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615" yWindow="510" windowWidth="15600" windowHeight="8415"/>
  </bookViews>
  <sheets>
    <sheet name="F14.1  PLANES DE MEJORAMIENT..." sheetId="1" r:id="rId1"/>
  </sheets>
  <calcPr calcId="144525"/>
</workbook>
</file>

<file path=xl/calcChain.xml><?xml version="1.0" encoding="utf-8"?>
<calcChain xmlns="http://schemas.openxmlformats.org/spreadsheetml/2006/main">
  <c r="IZ14" i="1" l="1"/>
</calcChain>
</file>

<file path=xl/sharedStrings.xml><?xml version="1.0" encoding="utf-8"?>
<sst xmlns="http://schemas.openxmlformats.org/spreadsheetml/2006/main" count="685" uniqueCount="461">
  <si>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</si>
  <si>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</si>
  <si>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</si>
  <si>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</si>
  <si>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</si>
  <si>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</si>
  <si>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</si>
  <si>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</si>
  <si>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</si>
  <si>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</si>
  <si>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</si>
  <si>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</si>
  <si>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</si>
  <si>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</si>
  <si>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</si>
  <si>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</si>
  <si>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</si>
  <si>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</si>
  <si>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</si>
  <si>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</si>
  <si>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</si>
  <si>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</si>
  <si>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</si>
  <si>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</si>
  <si>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</si>
  <si>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</si>
  <si>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</si>
  <si>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</si>
  <si>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1802100</t>
  </si>
  <si>
    <t>en el cierre financiero a 31 de diciembre de 2013 los recursos disponibles de la USCO POR$14.897,4 millones, reflejan diferencia de $3.241,8 millones</t>
  </si>
  <si>
    <t>la anterior situacion que se presenta por inoportunidad en la incorporacion de ingresos efectivamente recibidos por la universidad y falencias en los cierres financieros</t>
  </si>
  <si>
    <t>Establecer mecanismos periódicos de conciliación contable que permitan determinar el origen de las diferencias numericas y su oportuna corrección</t>
  </si>
  <si>
    <t>Adelantar operaciones de conciliación mensuales en conntabilidad</t>
  </si>
  <si>
    <t>Conciliaciones</t>
  </si>
  <si>
    <t>2015/04/01</t>
  </si>
  <si>
    <t>2016/03/30</t>
  </si>
  <si>
    <t>FILA_2</t>
  </si>
  <si>
    <t>1802002</t>
  </si>
  <si>
    <t>a dici. 31 de 2013 la USCO no ejecuto recursos de inversion por $5.643,6 mill, equivalente al 30% del ppto de gastos programado, siendo los progra con mas baja ejecucion: mejoramiento desarrollo de progra de ext academica de la USCO con ejecu. 65% y asistencia al progra de investigacion de la USCO con ejecu.67%. Adicional/ no ejecuto recur fondos especiales por $5.491,1 millones...</t>
  </si>
  <si>
    <t>las anteriores situaciones que presentan por deblidades de planeacion presupuestal y control en su ejecucion</t>
  </si>
  <si>
    <t>Fijar mecanismos internos para el adecuado seguimiento a la ejecución presupuestal anual</t>
  </si>
  <si>
    <t>Memorandos internos periódicos, emanados del Comité Financiero  y dirigidos a los ordenadores de gasto de recursos de fondos especiales para el ajuste permanente de las ejecuciones presupuestalesdurante respectiva anualidad.</t>
  </si>
  <si>
    <t>Memorando</t>
  </si>
  <si>
    <t>2015/06/01</t>
  </si>
  <si>
    <t>2015/06/30</t>
  </si>
  <si>
    <t>FILA_3</t>
  </si>
  <si>
    <t>en la vig 2013 la USCO recibio del MEN  recursos por $1.276,6 millo, los cuales cierre pptal de vig queda como ingreso de fto efectiva/ recaudado. En vig 2014 se incorporan al ppto los mencionados ingresos y vuelven a recaudarse esta vez $407.9 millo y $868.7 millo a inversion. similar  se presenta con ingreso $3.388,9 millo incorpor. vig 2013, giros que fueron efectuados por MEN en 2012</t>
  </si>
  <si>
    <t>lo anterior debido a que no se da tratamiento de recurso de balance a los aportes del ppto Nal no ejecutados y por deficiencia en la identificacion del uso de los recursos asignados por el MEN</t>
  </si>
  <si>
    <t>Adoptar medidas internas para el cálculo aproximado anual de los recursos provenientes del presupuesto nacional y su incorproación al presupuesto anual</t>
  </si>
  <si>
    <t>Acta y directriz del Comité Financiero para la incorporación periodica anual de los recursos provenientes del presupuesto nacional.</t>
  </si>
  <si>
    <t>Acta comité financiero</t>
  </si>
  <si>
    <t>2015/11/30</t>
  </si>
  <si>
    <t>FILA_4</t>
  </si>
  <si>
    <t>1802003</t>
  </si>
  <si>
    <t>Comparada la informacion reportada por el MEN con el ppto de la universidad  vig 2013, se establece que la USCO en la vig 2013 incorporo recursos de funcionamiento que exceden en $1.320 millones, los recursos asignados y certificados, para esa misma vigencia por el MEN</t>
  </si>
  <si>
    <t>La anterior situacion se presenta debido a que durante la vigencia 2013 se incorporaron resucrsos por $2.739 millones asignados durante la vigencia 2012 y no se incorporaron recursos asignados  por $1.419 millones.</t>
  </si>
  <si>
    <t>Adoptar medidas inetrnas para que la incorporación de recursos se corresponda con las asignaciones provenientes del presupuesto nacional</t>
  </si>
  <si>
    <t>Directriz emanada del Comité financiero por la cual se aproxime de forma seria y razonable el monto de los recursos provenientes del presupuesto nacional</t>
  </si>
  <si>
    <t>FILA_5</t>
  </si>
  <si>
    <t>durante la vig 2013 la USCO afecto rubros pptales que no guardan relacion con el objeto contractual asi: - con CDP 13000449 se financia cotrato de obra publica UC 0049 de 2013 por $74.5 millo. - por concepto de suministro de combustible para actividades propias de produccion en la granja experimental, del 3 al 12 de Dic de 2013, se afecto por $3,2 millo los rubros "30290" y "2012290"</t>
  </si>
  <si>
    <t>las anteriores situaciones que se presentan por deficiencias en la identificacion de los rubros que respaldan los servicios contratados por la universidad</t>
  </si>
  <si>
    <t>Capacitación a los ordenadores de gastos, a cerca de la necesidad de dar aplicación operativa al principio de especialidad presupuestal para la correcta afectación de recursos</t>
  </si>
  <si>
    <t>Eventos de capacitación a los ordenadores de gastos, a cerca de la necesidad de dar aplicación operativa al principio de especialidad presupuestal para la correcta afectación de recursos y circulares de énfasis en tal deber</t>
  </si>
  <si>
    <t>Capacitación</t>
  </si>
  <si>
    <t>2015/03/01</t>
  </si>
  <si>
    <t>2015/12/31</t>
  </si>
  <si>
    <t>FILA_6</t>
  </si>
  <si>
    <t>se expidio orden de pago con documento OP8617 de 13 de Dic de 2013 para cancelar obligacion según contratato VIPS-379 celebrado entre el MEN y la USCO, sin embargo para el citado convenio el MEN  realizo os respectivos desembolsos mediante consignados por $38.4 millo de Enero de 2014 y por $12.8 millo d julio de 2014, registrado presupuestalmente en septiembre de 2014</t>
  </si>
  <si>
    <t>la anterior situacion se presentan por debilidades en los mecanismos de control y seguimiento del recaudo de recursos de fondos especiales y convenios</t>
  </si>
  <si>
    <t>Adoptar mecanismos de control y seguimiento para la oportuna incorporación de recursos, acorde con los recaudos originados en convenios y fondos especiales.</t>
  </si>
  <si>
    <t>Conciliacion mensual del recuado de los recursos de convenios y fondos especiales para el mantenimiento del equilibrio entre la incorporación y el recaudo efectivo.</t>
  </si>
  <si>
    <t>FILA_7</t>
  </si>
  <si>
    <t>con fecha 09 de jul- 2013 se expide el CDP 103-13001574 vigen hasta 09 oct-2013 para cubrir servicios de monitores academicos del periodo 2013-2 y mediante resol. Rectoral P1664A de 15 de Nov. De 2013 se reconocen las horas monitoria definidas por  vic. Academico por valor total de  $120,3 millo, procediendo la USCO a realizar compromisos con el CDP el cual ya no se encontraba vigente...</t>
  </si>
  <si>
    <t>la anterior situacion se origina por deficiencias en el proceso de deficinicion y reconocimiento de monitorias academicas a desarrollar en los diferentes departamentos y programas de la universidad, lo anterior debido a la falta de control en las actividades desarrolladas lo anterior, en razon a que no fueron comunicadas oportunamente por la vicerrectoria academica</t>
  </si>
  <si>
    <t>Elaboración de cronograma semestral para vinculación de monitores, acorde con el calendario académico administrativo previsto para el efecto.</t>
  </si>
  <si>
    <t>Seguimiento al cumplimiento de cronograma para vinculación de monitores</t>
  </si>
  <si>
    <t>Auditoría</t>
  </si>
  <si>
    <t>2015/05/01</t>
  </si>
  <si>
    <t>FILA_8</t>
  </si>
  <si>
    <t>la USCO al cierre de la vig 2012, no constituyo la cta por pagar correspondiente al compromiso adquirido según contrato CPS-322-B2010, con CDP 103-12001582 Y RP 110-12004171 de la vig 2012,lo que obligo a crear el rubro pasivos exigibles - vigencias expiradas y con cargo a este , ordenar el pago.al cierre Vig 2013, no se reconocio la cuenta por pagar a la orden de servicios VA118-2013...</t>
  </si>
  <si>
    <t>Las anteriores situaciones ademas de evidenciar contravencion a las normas antes citadas, tambien evidencian deficiencias en los mecanismos de control</t>
  </si>
  <si>
    <t>Implementar mecanismos de control que permitan identificar las obligaciones que corresponden a cuentas por pagar y aquellas que refieren reservas presupuestales para el trámite posterior correspondiente</t>
  </si>
  <si>
    <t>Impartir directrices a los responsables de las operaciones de registro de cuentas por pagar y reservas, para su adecuada ejecución durante la vigencia respectiva</t>
  </si>
  <si>
    <t>Directriz de cierre contable</t>
  </si>
  <si>
    <t>FILA_9</t>
  </si>
  <si>
    <t>1405100</t>
  </si>
  <si>
    <t>en la vigencia 2013 la USCO en los contratos de obra no exigio, ni realizo el descuento al contratista del pago de la contribucion especial equivalente al 5% de que trata la Ley 1106 de 2006, dicha situacion se presento en los siguientes contratos de obra publica. contrato 0044 -2013 quedando un saldo pendiente 8.8 millo y contrato UC 034/2013 en el cual la contribucion es $5.2 millo...</t>
  </si>
  <si>
    <t>la anterior situacion se presenta por deficiencias en los mecanismos de control</t>
  </si>
  <si>
    <t>Adoptar mecanismos internos que permitan hace seguimiento permanente a los descuentos y retenciones que deben hacerse a los contratos de obra, en especial la contribucion especial del 5%</t>
  </si>
  <si>
    <t>Circular interna dirigida a todas las dependencias involucradas en los procesos pre, contractuales y postcontractuales de obra, a propósito de la necesidad de proceder a incorporarn en los textos de documentos de contratación, la obligación del descuento de la continución especial del 05%</t>
  </si>
  <si>
    <t>Circular</t>
  </si>
  <si>
    <t>2015/03/02</t>
  </si>
  <si>
    <t>FILA_10</t>
  </si>
  <si>
    <t>1405004</t>
  </si>
  <si>
    <t>el CSU autorizo al rector para daquirir un credito $3.000 millo para construccion del edificio de Economia , razon y atendiendo lo establecido en el Dcre. 3480 de 2003, la USCO suscribio contrato con una firma calificadora de valores, cuyo objeto era contratar los servicios profesionales de calificacion de pago de largo plazo, requisito que permitio adquirir el credito con Bancolombia...</t>
  </si>
  <si>
    <t>la anterior situacion se presenta por deficiencias en los mecanismos de control y por falta de acompañamiento juridico</t>
  </si>
  <si>
    <t>Fijar mecanismos internos para el acompañamiento jurídico de los procesos de selección de contratistas que adelante la Universidad</t>
  </si>
  <si>
    <t>Incorporar en los conceptos de viabilidad y estudios previos, el aval jurídico que garantice la viabilidad en derecho de la contratación</t>
  </si>
  <si>
    <t>Visado o visto bueno</t>
  </si>
  <si>
    <t>2015/03/03</t>
  </si>
  <si>
    <t>FILA_11</t>
  </si>
  <si>
    <t>la USCO suscribe contrato de  suministro #005 de 2013 con la ferreteria horizonte, por $144.5 millo, para el suministro de elementos de ferreteria para atender las diferentes necesidades de la planta fisica. En jecucion del contrato se e3stablece concentracion de funciones en el servidor publico que acompaña el cargo de "coordinador de mantenimiento"...</t>
  </si>
  <si>
    <t>la anterior situacion se presenta por deficiencias en los mecanismos de control.</t>
  </si>
  <si>
    <t>Establecer mecanismos internos para que las personas que actuan en nombre de la Universidad en cada una de las etapas precontractuales garanticen la transparencia de los procesos de selección</t>
  </si>
  <si>
    <t>Directrices internas para que no se concentren funciones en el personal que participa en las etapas precontractuales de los procesos de selección que adelanta la Universidad</t>
  </si>
  <si>
    <t>Directriz</t>
  </si>
  <si>
    <t>FILA_12</t>
  </si>
  <si>
    <t>orden de suministro # 023 /2013, revisados los documentos que soportan la ejecucion del contrato, no se evidencian documentos pertinentes que justifiquen, recomienden o aprueben las adiciones presentadas en el contrato, con el visto bueno del supervisor.contrato UC 0024/2013 para la compra e instalacion de un sistema de seguridad RRFID para la biblioteca, se evidencia incumplimiento...</t>
  </si>
  <si>
    <t>las anteriores situaciones, ademas de evidenciar contravencion a las normas antes señaladas, tambien evidencian serias deficiencias en la labor de interventoria y/o supervision.</t>
  </si>
  <si>
    <t>Adelantar gestiones de inducción y capacitación al personal involucrado en los procesos contractuales que adelanta la Universidad, en lo relativo a las competencias y responsabilidades a cargo</t>
  </si>
  <si>
    <t>Capacitaciones al personal involucrado en los procesos de selección, en lo relativo a las compatencias que corresponden de conformdiad con la normatividad interna</t>
  </si>
  <si>
    <t>FILA_13</t>
  </si>
  <si>
    <t>1102002</t>
  </si>
  <si>
    <t>aun cuando la USCO cumplio con la meta establecida respecto de este proyecto, se evidencian casos que revisten especial interes, tales como: la USCO adelanto proceso para la acreditacion pro. Licenciatura en matematicas, del cual se efectuo la autoevaluacion con fines de acreditacion , el consejo Nacional de Acreditacion efectuo la visita y evaluacion por parte de los pares academicos...</t>
  </si>
  <si>
    <t>las anteriores situaciones evidencian falta de gestion por parte de l administracion respecto de obtener la acreditacion del programa de licenciatura en matematicas  y la reacreditacion del programa de licenciatura en Educacion fisica recreacion y deportes</t>
  </si>
  <si>
    <t>Apoyar y Gestionar la acreditación de programas que tengan condiciones de calidad suficientes para ello, conforme los requerimientos normativos en la materia</t>
  </si>
  <si>
    <t>Crear y poner en funcionamiento de la Unidad de Apoyo a los Procesos de Autoevaluación y Acreditación Institucional y de Programas - UNAPAAC</t>
  </si>
  <si>
    <t>Unidad de apoyo a los Procesos de Autoevaluación y Acreditación Institucional yde Programas</t>
  </si>
  <si>
    <t>2015/08/01</t>
  </si>
  <si>
    <t>FILA_14</t>
  </si>
  <si>
    <t>conforme a la informacion suministrada por cada una de las facdes de la USCO, con excepcion de Fac. de Salud y la Fac. de ciencias juridicas, con corte a 31 de Dic/2013 la USCO contaban (20) laboratorios, los cuales ninguno estaba certificado o acreditado.en cuanto a lab. de la fac. de ciencias juridicas, el consultorio juridico fue aprobado por Tribunal Superior del Distrito Judicial...</t>
  </si>
  <si>
    <t>las anteriores situaciones ademas de evidenciar incumplimiento a las metas pro´puestas en el plan de desarrollo 2009-2014, tambien evidencian la gestion para obtener la certificacion, acreditacion y habilitacion de los laboratorios</t>
  </si>
  <si>
    <t>Apoyar y Gestionar los procesos de acreditación y certificación de los  Laboratorios en la Universidad.</t>
  </si>
  <si>
    <t>Brindar capacitación al personal docente y administrativo encargado de los Laboratorios de la Universidad en lo relativo a las condiciones de acreditación de los mismos</t>
  </si>
  <si>
    <t>Eventos de capacitación</t>
  </si>
  <si>
    <t>FILA_15</t>
  </si>
  <si>
    <t>evaluado el plan de desarrollo a corte 31 dic./2013 "por la acreditacion academica y social de la universdad surcolombiana", en el PY 3.2.2 nuevos proyectos academicos (incluidos los tecnicos y tenologicos), establece varias metas entre ellas la relacionadas con: "ampliar la oferta academica en 7 nuevos programas de pregrado y postgrados"la USCO manifiesta que en el periodo 2009-2013...</t>
  </si>
  <si>
    <t>la anterior situacion ademas de evidenciar incumplimiento a la meta propuesta en el plan de desarrollo 2009-2013</t>
  </si>
  <si>
    <t>Adelantar periodicamente acciones para mantener actualizado el estudio del estado de la oferta y demanda académica de la Universidad Surcolombiana</t>
  </si>
  <si>
    <t>Actualizar anualmente el estudio del estado de la oferta y la demanda académica de la Universidad Surcolombiana</t>
  </si>
  <si>
    <t>Documento de evaluación</t>
  </si>
  <si>
    <t>FILA_16</t>
  </si>
  <si>
    <t>evaluado el plan de desarrollo a corte 31 dic/2013, para el periodo 2009-2014, en el proyecto PY3.3.2 consolidacion de los grupos de investigacion, una de las metas establecidas tiene que ver con "ampliar a 34 semilleros de investigacion" meta incoherente con el plan de desarrollo 2003-2008, pues segun informacion reportada por la VIPS, a 31 dic/2008 la USCO contaba con(54) semilleros...</t>
  </si>
  <si>
    <t>las anteriores situaciones ademas de evidenciar incumplimiento a las metas propuestas en el plan de desarrollo 2009-2013, evidencian que no existe unidad de criterio respecto de las cifras y estadisticas que manejan dependencias como la Oficina de Planeacion y Vicerrectoria de investigacion y proyeccion social de la Universidad</t>
  </si>
  <si>
    <t>Mantener actualizada la base de datos de los semilleros de investigacion y promover su mantenimiento de acuerdo con las políticas académicas de la Universidad</t>
  </si>
  <si>
    <t>Actualizar semestralmente la base de datos de semilleros de investigación para su adecuado seguimiento, conforme el Plan de Desarrollo</t>
  </si>
  <si>
    <t>Base de datos actualizada</t>
  </si>
  <si>
    <t>FILA_17</t>
  </si>
  <si>
    <t>de la informacion suministrada por la direccion de investigaciones de la VIPS de la universidad , allegada con oficio 2,4C.H.S.F 426 del 8 de oct/ 2014se establece que a 31 de dic/2013 la universidad adelantaba (40) proyectos de investigacion, lo que deja entre ver que la administracion no cumplio con la meta de mantener financiados 56 proyectos de investigacion inversion</t>
  </si>
  <si>
    <t>la anterior situacion evidencia diferencias metodologicas en el diseño e implementacion de las metas de los proyectos del plan de desarrollo</t>
  </si>
  <si>
    <t>definir un plan de investigaciones que permita mantener financiados como minimo 56 proyectos de investigacion en cada vigencia</t>
  </si>
  <si>
    <t>convocar, definir y financiar la ejecucion de almenos 56 proyectos de investigacion durante la vigencia 2015</t>
  </si>
  <si>
    <t>proyectos de investigacion financiado y en ejecucion</t>
  </si>
  <si>
    <t>FILA_18</t>
  </si>
  <si>
    <t>de la informacion suministrada por la direccion de investigaciones de la VIPS de la universidad, se establece que a 31 de dic/2013 en la universidad solo existia un centro de investigacion adscrito a la facultad de Ingenieria, denominado cemtro Sur colombiano de investigacion en cafe- CESURCAFE creado mediante el acuerdo 029 de 2012 del CSU, el cual no esta registrado en COLCIENCIAS</t>
  </si>
  <si>
    <t>lo anterior evidencia la deficiencia de gestion de la administracion respecto de la creacion de centro de investigacion</t>
  </si>
  <si>
    <t>Promover la creacion nuevos Grupos y/o Centros de Investigacion en la Facultad de Ingeniería, de acuerdo con las proyecciones y políticas institucionales en la materia</t>
  </si>
  <si>
    <t>Convocatoria para la conformación de grupos y/o Centro de investigación en la Facultad de Ingeniería</t>
  </si>
  <si>
    <t>Convocatoria institucional</t>
  </si>
  <si>
    <t>FILA_19</t>
  </si>
  <si>
    <t>1101100</t>
  </si>
  <si>
    <t>revisada y analizada la informacion suministrada por las diferentes dependencias de la USCO, Ofi. de planeacion, direccion de curriculo y VIPS, con lo registrado en el logro de las metas del plan de desarrollo 2009-2013, se establecen inconcistencias entre las dependencias anteriormente mencionadas en las cifras, estadisticas y actividades registradas relacionadas con el cumplimiento...</t>
  </si>
  <si>
    <t>La anterior situacion se presenta por cuanto la Ofi. De planeacion no adelanta el proceso de validacion de la informacion reportada por las diferentes dependencias de la USCO, respecto del oportuno y adecuado cumplimiento de la metas propuestas en el plan de desarrollo; asi mismo tampoco exige los documentos soportes que certifiquen el avance o cumplimiento de las mismas</t>
  </si>
  <si>
    <t>Establecer mecanismos internos para la homogeneidad de la información en torno al logro de los objetivos de las metas del Plan de Desarrollo</t>
  </si>
  <si>
    <t>Comunicado interno de la Oficina de Planeación contentivo de las directrices en materia de seguimiento al cumplimiento del Plan de Desarrollo</t>
  </si>
  <si>
    <t>FILA_20</t>
  </si>
  <si>
    <t>1103001</t>
  </si>
  <si>
    <t>revisados los resultados del plan de desarrollo 2009-2012, no obstante su vigencia haber sido prorrogada hasta el 31 de dic. De 2014, se establece que la administracion ademas de imcumplir con los plazos pactados, tambien imcumplio con el proposito u objetivo institucional, cual era lograr acreditacion academica de la USCO, toda vez que no se estructura una propuesta de acreditacion...</t>
  </si>
  <si>
    <t>Comunicado</t>
  </si>
  <si>
    <t>FILA_21</t>
  </si>
  <si>
    <t>1502001</t>
  </si>
  <si>
    <t>con documentos de causaiones y amortizaciones 103-002977 de 09/jul/2013; 103-003072 de 15/jul/2013; 103-004203 de 10/sep/2013; 103-004249 y 103-004276 de 12/sep/2013 y 103-004382 de 18/sep/2013, la USCO registra en cuentas del costo $359,6 millo, por concepto de seguridad social de docentes catedra. en salud y pension de docentes catedra. afiliaos al fondo nal de prestaciones sociales...</t>
  </si>
  <si>
    <t>situacion que obedece a deficiencias en el control y seguimiento respecto de la liquidacion y7 pago de aportes al sistema de seguridad social en salud y pension, situacion que obedece a deficiencias en el control y seguimiento respecto del aport de 3% del ICBF de los docentes catedraticos.</t>
  </si>
  <si>
    <t>Adelantar las gestiones internas para la modificación del proceso de vinculación de los docentes catedráticos adscritos al magisterios, modificando la normatividad interna en la materia</t>
  </si>
  <si>
    <t>Efectuar mensualmente el descuento de aportes al Sistema General de Seguridad Social (En lo que corresponde) y desembolsar los recursos al ente captador del mismo</t>
  </si>
  <si>
    <t>Operaciones mensuales</t>
  </si>
  <si>
    <t>FILA_22</t>
  </si>
  <si>
    <t>1404100</t>
  </si>
  <si>
    <t>efectuada la revision de inversiones temp. constituidas por la USCO y resgistradas a 31/dic/2013, se establecen las siguientes situaciones:desde el 2008 existen inversiones temporales constituidos mediante CDT, los cuales se han venido renovando al parecer de manera automatica, sin que exista por parte del comite Fro concepto favorable alguno, que avale las renovaciones de dichos CDT...</t>
  </si>
  <si>
    <t>la anterior situacion que se origina debido a la ausencia de mecanismos de control y seguimiento de las inversiones temporales</t>
  </si>
  <si>
    <t>Presentar al comité financiero el estado de los recursos en efectivo e inversiones para la toma de decisiones respecto a las inversiones temporales.</t>
  </si>
  <si>
    <t>Decisión del Comité Financiero sobre la colocación de recursos a constituir en inversiones temporales en el sector financiero.</t>
  </si>
  <si>
    <t>2016/03/01</t>
  </si>
  <si>
    <t>FILA_23</t>
  </si>
  <si>
    <t>1801100</t>
  </si>
  <si>
    <t>el balance gral a 31/dic/2013se registran los siguientes saldos: act. corrente por$31063,8 millo, act. no corriente por$91611,8 millo; pasivo corriente por$ 4.723,3 millo y pasivo no corriente por$10.043,3 millo, cifras estas que difieren con la clasificacion realizada por la USCO y reportada en el CHIP con corte a la misma fecha en la cual se reporta:act. corriente por$30.125,2 millo...</t>
  </si>
  <si>
    <t>las anteriores situaciones que se presentan debido a los deficientes mecanismos de control en el manejo de la informacion financiera producida por la universidad</t>
  </si>
  <si>
    <t>Implementar mecanismos de control que permitan verificar que la informacion reportada en el CHIP corresponda a los estados financieros de la Universidad</t>
  </si>
  <si>
    <t>Verificar periódicamente que la estructura reportada en el CHIP sea igual a los estados financieros</t>
  </si>
  <si>
    <t>Actas de revisión de información reportada en el CHIP de estados financieros</t>
  </si>
  <si>
    <t>FILA_24</t>
  </si>
  <si>
    <t>1801002</t>
  </si>
  <si>
    <t>durante la vigencia 2013, la USCO, no actualizo mensualmente la inversion que posee en Acerias paz del Rio, inscrita desde el año 1981 en la bolsa de valores de Colombia. De igual forma por la misma vigencia tampoco actualizo el valor de la inversiones realizadas en acciones y aportes que tiene en las empresas: Fondo Ganadero del Huila, PROCEAL, Canal Universitario ZOMM Y FODESEP</t>
  </si>
  <si>
    <t>Lo anterior debido a que no se aplico el procedimiento contable para el reconocimiento y revelacion de las inverisiones</t>
  </si>
  <si>
    <t>Actualizar oportunanmente las inversiones que posee la Universidad de acuerdo al procedimiento contable para el reconocimiento y revelacion de las mismas</t>
  </si>
  <si>
    <t>Verificar periódicamente el estado de las inversiones externas que tiene la Universidad</t>
  </si>
  <si>
    <t>Sesión especial de comité financiero</t>
  </si>
  <si>
    <t>2015/12/01</t>
  </si>
  <si>
    <t>FILA_25</t>
  </si>
  <si>
    <t>1801004</t>
  </si>
  <si>
    <t>a 31/dic/2013 se refleja diferencia en los saldos reportados en el sistema de liquidacion de servicios academicos- SILSA y en el sistema administrativo y financiero LINIX, lo cual conlleva una sobreestimacion por $101.1 millo de la cuenta 4305 venta de servicios educativos , situcion que es reiterativa, pues ha venido siendo advertida por la CGR en auditorias de vigencias anteriores</t>
  </si>
  <si>
    <t>situacion que se presenta debido a la falta de una efectiva conciliacion entre las areas y a fallas en la interfase</t>
  </si>
  <si>
    <t>Adelantar las gestiones necesarias para la parametrización y ajuste al proceso de interfase SILSA - LINIX</t>
  </si>
  <si>
    <t>Adelantar periódicamente la conciliación de la información que alimenta las interfases SILSA - LINIX</t>
  </si>
  <si>
    <t>FILA_26</t>
  </si>
  <si>
    <t>1804001</t>
  </si>
  <si>
    <t>la alcaldia Neiva manifesto hacer sesion a titulo gratuito a la USCO de los locales 2010,2379 y 2381 del Centro Ccial los Comuneros Neiva, los cuales fueron registrados en cuenta edificaciones sin que tal donacion se hubiere protocolizado mediante escritura publica y se hubiere efectuado el regis. en la oficina instrumentos publicos, conllevando con ello a sobreestimacion de la cuenta...</t>
  </si>
  <si>
    <t>la anterior situacion que se presenta por deficiencias en los mecanismos de control al registrase un comodato, sin que se tenga soporte</t>
  </si>
  <si>
    <t>Implementar mecanismos uqe permitan verifique que los soportes documentales y contables sean los idoneos para la realziación del registro de los hechos economicos que afecten el patrimonio de la entidad</t>
  </si>
  <si>
    <t>Implementación de formatos o circulares instructivas con la definición de los requerimientos idoneos para el respectivo registro de las operaciones económicas que afecten la entidad</t>
  </si>
  <si>
    <t>Circular informativa</t>
  </si>
  <si>
    <t>FILA_27</t>
  </si>
  <si>
    <t>el 03/nov/2009 la USCO y la Alcaldia de Neiva suscriben contrato de comodato mediante el cual la alcaldia de Neiva en calidad de comodante entrega a la USCO en calidad de prestamo de 5 años, sin contraprestacion alguna, las instalacionesn del local 4041 ubicado en el Centro Ccial los Comuneros; el 22/agot/2011 sobre el referido inmueble la USCO efectuo reparaciones por $42,9 millo...</t>
  </si>
  <si>
    <t>la anterior situacion evidencia deficiencias en los mecanismos de control respecto de la falta de reclasificacion a la cuenta correspondiente, y la debida amortizacion</t>
  </si>
  <si>
    <t>Realizar registro contables</t>
  </si>
  <si>
    <t>nota contable</t>
  </si>
  <si>
    <t>FILA_28</t>
  </si>
  <si>
    <t>1804004</t>
  </si>
  <si>
    <t>la USCO el 11/feb/2013 celebro contrato de comodato con ASPUHUILA, por el plazo de 2 años; asi mismo el 7/oct/2013 sucribio contrato de comodato con el Inst. de medicina legal por el termino de 1 año, hechos economicos que fueron registrados solo hasta el 31/dic/2013, evidenciandose que el calculo de la depreciacion  no se suspendio desde el momento de la entrega de dichos inmuebles</t>
  </si>
  <si>
    <t>la anterior situacion que se presenta por deficiencias en los mecanismos de control</t>
  </si>
  <si>
    <t>Registrar oportunamente en los registros contables d ela Universidad las novadades que corresponden, acorde con lo señalado en el concepto SGI2000 emitida por la CGN del 28 de Nov. De 2014</t>
  </si>
  <si>
    <t>Hacer evaluación permanente a la actualidad de los registros contables de la Universidad en materia de bienes en comodato</t>
  </si>
  <si>
    <t>Actas de seguimiento</t>
  </si>
  <si>
    <t>FILA_29</t>
  </si>
  <si>
    <t>a 31 de diciembre de 2013, la Universidad Surcolombiana no contaba con una estimacion actualizada de la deuda pensional que reconzca la respectiva obligacion por las cuantias debidas, generando duda respecto de si los fondos dispuestos por la Universidad para este fin, son suficientes para fondear este pasivo</t>
  </si>
  <si>
    <t>lo anterior, debido a que se encuentra pendiente de culminar el analisis juridico, administrativo y financiero de cada caso en particular</t>
  </si>
  <si>
    <t>Adelantar las gestiones necesarias para la actualizacion de la provisión del pasivo pensional de acuerdo con lo establecido en la normatividad vigente en la materia</t>
  </si>
  <si>
    <t>Adelantar la actualizacion del calculo del pasivo pensional a 2015</t>
  </si>
  <si>
    <t>Informe de actualización con corte 30 de junio de 2015</t>
  </si>
  <si>
    <t>FILA_30</t>
  </si>
  <si>
    <t>en la vigencia 2013, la Universidad Surcolombiana registro ingresos por $64 millones en la cuenta auxiliar 43055028 venta de servicios conexos a la educacion, de acuerdo al convenio #1300 de 2013 suscrito con el Ministerio de Educacion  Nacional, el cual se desarrollo en el año 2014</t>
  </si>
  <si>
    <t>la anterior situacion se presentan por debilidades de control interno contable</t>
  </si>
  <si>
    <t>Adelantas gestiones periodicas de seguimiento a las causaciones contables, especialmente en las que corresponde a recursos provenientes del Ministerio de Educación Nacional</t>
  </si>
  <si>
    <t>Hacer seguimiento semestral a los recursos incorporados por concepto de transferencias originadas en convenios con el Ministerior de Educación Nacional, para optimizar los procesos presupuestales</t>
  </si>
  <si>
    <t>Actas de seguimiento del Comité Financiero</t>
  </si>
  <si>
    <t>FILA_31</t>
  </si>
  <si>
    <t>la Universidad a 31 de Diciembre de 2013 no se realizo causacion de los rendimientos financieros del CDT 3161338, por $525,2 millones, constituido con Bancolombia, cuyo plazo de vencimiento era el 26 de diciembre de 2013</t>
  </si>
  <si>
    <t>debido a deficiencias en los mecanismos de control respecto de las inversiones</t>
  </si>
  <si>
    <t>Adelantar las gestiones de actualización de los rendimientos financieros ante las entidades financieras respectivas para que se contabilicen dentro de la misma vigencia</t>
  </si>
  <si>
    <t>Oficiar a las entidades financieras depositarias de los abonados para la obtención del dato financiero y proceder a su registro</t>
  </si>
  <si>
    <t>FILA_32</t>
  </si>
  <si>
    <t>la universidad en la cuenta costos de servicios educativos, registra erogaciones por concepto de suministro de combustible - ACPM del 3 al 12 de Diciembre de 2013,  para la produccion de cultivos de la granja</t>
  </si>
  <si>
    <t>debido a que contablemente no se tienen una cuenta para el registro de esta clase de conceptos</t>
  </si>
  <si>
    <t>Adelantar las gestiones necesarias para establecer mecanismos de adecuada imputación de gastos a los rubros de practica académica</t>
  </si>
  <si>
    <t>Emitir un documento interno en el que se consignen las directrices internas de manejo de los rubros de gastos detinados a las practicas académicas</t>
  </si>
  <si>
    <t>FILA_33</t>
  </si>
  <si>
    <t>la USCO en vigencia 2013 registro costos susceptibles de ser reconocidos como mayor valor de activo asi:causacion y amortizacion 103-0875 por $9,6 mill,de 20/mar/2013 y 103-1085 por $7,7 millo,del 8/abr/2013 por concepto de interv. tecnica administrativa para obra remodelacion de lab. fac. salud. Asi mismo se evidencia debilidades de clasificacion según registros contables efectuados...</t>
  </si>
  <si>
    <t>situaciones que se presenta por debilidades de Control interno contable.</t>
  </si>
  <si>
    <t>Adelantar las tareas de clasificacion de los registros contables de la entidad</t>
  </si>
  <si>
    <t>Corrección de los registros contables según su clasificacion, registrando como mayor valor del activo aquellos hechos economicos que realmente mejoren la capacidad productiva o aumenten la vida util del bien.</t>
  </si>
  <si>
    <t>Registros contables</t>
  </si>
  <si>
    <t>FILA_34</t>
  </si>
  <si>
    <t>la USCO  31/dic/2013 presenta saldos contrarios a la naturaleza de las cuentas por pagar bienes y servicios por$3.1 millo, en el tercero identificado con cedula 55173717; asi como tambien en la subcuenta cheques no cobrados o por reclamar por $ 2.1 millon los cuales datan del año 2007 y 2008, en los terceros identificados con cedula 12112054; 7707821; 1075216985 y nit 800037800...</t>
  </si>
  <si>
    <t>lo anterior, debido a errores en la utilizacion de terceros, cuentas auxiliares al momento de realizar reclasificaciones contables y a la falta de control y seguimiento de los cheques anulados</t>
  </si>
  <si>
    <t>Adelantar tareas de control y seguimiento a la gestion de entrega y depuración de cheques anulados e identificar correctamente los terceros al momento realizar la clasificacion contable</t>
  </si>
  <si>
    <t>Depurar la información relativa a cheques anulados y la reclasificacion de terceros</t>
  </si>
  <si>
    <t>Actas de depuración contable</t>
  </si>
  <si>
    <t>FILA_35</t>
  </si>
  <si>
    <t>a 31/dic/2013 la USCO reconoce cuentas de orden demandas en su contra, a pesar de no haber sido admitidas y notificadas; aspecto que distorsiona la informacion fnra reflejada al sobreestimar en $810,9 millo, la cuenta 9120 litigios y mecanismos alternativos de solucion, con efecto encuenta 9905 responsabilidades contingente por el contrario, y sobrestimar en$20 millo, subcuenta 271005...</t>
  </si>
  <si>
    <t>la anterior situacion se presenta por falencias en la identificacion y reconocimiento de los hechos informados y adelantados por la oficina asesora Juridica</t>
  </si>
  <si>
    <t>Adelantar las gestiones de identificación y reconocimiento adecuado de los hechos informados y adelantados por parte de la Oficina Juridicas, a propósito de las acciones judiciales en su contra</t>
  </si>
  <si>
    <t>Depurar y actualizar contablemente y de forma semestral el registro de las acciones judiciales en contra de la Universidad</t>
  </si>
  <si>
    <t>FILA_36</t>
  </si>
  <si>
    <t>1704003</t>
  </si>
  <si>
    <t>en los siguientes documentos no se adjunta como soporte la fac.o documento equivalente asi: TR-1989 de 14/may/2013, contrato CPS322B-2010 por $14,8 millo. TR-04 de 17/ene/2014, proceso de autoevaluacion y plan de mejoramiento conv. interadtivo USCO- Hospital Universitario Neiva, segun FS-180-B2013 del 13/08/2013 por $6 millo. de otra parte se soportan pagos mediante firmas escaneadas...</t>
  </si>
  <si>
    <t>las anteriores situaciones que se presentan por deficiencias en los mecanismos de control</t>
  </si>
  <si>
    <t>Adelantar gestiones de control adecuado de los pagos efectuados por la Universidad mediante el mecanismo de cheques de Gerencia</t>
  </si>
  <si>
    <t>Crear e implementar un formato de control de emisión de cheques de Gerencia, el cual incorpore los soportes del pago que se efectue y copia del cheque correspondiente</t>
  </si>
  <si>
    <t>comunicación oficial y copia del cheque de gerencia</t>
  </si>
  <si>
    <t>FILA_37</t>
  </si>
  <si>
    <t>a 31/Dic./2013, la USCO refleja que comprometió recursos $59,1 millones, equivalente al 100% de los recursos en cumplimiento de la resoluciones 1473 de 2013 del Ministerio de Cultura, relacionada con el estimulo como premio en convocatoria, sin embargo, contablemente se registran costos relacionados con esta actividad por$ 42,8 millones, arrojando diferencias de $16,3 millones</t>
  </si>
  <si>
    <t>la anterior situacion se presenta por deficiencias en los mecanismos de control , que no permitió detectar el error en el centro de consto identificado al momento de registrar contablemente</t>
  </si>
  <si>
    <t>Implementar mecanismos de control que permitan identificar el centro de costos al que corresponde cada acuerdo generador de obligaciones y fuente de ingreso de recursos</t>
  </si>
  <si>
    <t>Emitir una directriz interna mediante la cual se fijen los lineamientos para las operaciones de manejo de centros de costos a manejar para cada resolucion o convenio.</t>
  </si>
  <si>
    <t>FILA_38</t>
  </si>
  <si>
    <t>la concilacion Bancaria de Diciembre de 2013 de la cuenta de ahorros 076015450-84 del Grupo Bancolombia presenta error, toda vez que el saldo utilizado según auxiliar de bancos a 31 de Diciembre de 2013 de la cuenta contable 11100607 asciende a $593,6 millones, y segun balance gral preparado por la USCO a la misma registra saldo de $501,1 millones, arojando diferencias por $92,5 millones</t>
  </si>
  <si>
    <t>la anterior situacion se presenta por deficiencias en el seguminiento a los registros contables posteriores a la elaboracion y aprobacion de conciliaciones .</t>
  </si>
  <si>
    <t>Adelantar gestiones de seguimiento a las conciliaciones bancarias, acorde con el cierre contable respectivo</t>
  </si>
  <si>
    <t>Revisar periodicamente los saldos de los auxiliares de bancos Vs saldo en los extractos bancarios</t>
  </si>
  <si>
    <t>FILA_39</t>
  </si>
  <si>
    <t>la universidad Surcolombiana en los respectivos movimientos diarios, no adjunta documento expedido por la entidad bancaria que evidencie la fecha, calor, y el efectivo desembolso a la cuenta autorizada para pago realizado mediante transferencia electronica de recursos por los bienes recibidos o servicios prestados</t>
  </si>
  <si>
    <t>situacion que se gener por debilidad en los procesos que aseguran la trazabilidad de las transacciones efectuadas</t>
  </si>
  <si>
    <t>Establecer mecanismos de control a los pagos que se efectuen por transferencia electronica por los bienes recibidos o servicios prestados a la institucion</t>
  </si>
  <si>
    <t>Acompañar a los pagos electronicos realizados, el soporte documental de las operaciones</t>
  </si>
  <si>
    <t>Certificacion bancaria</t>
  </si>
  <si>
    <t>FILA_40</t>
  </si>
  <si>
    <t>1601003</t>
  </si>
  <si>
    <t>en la muestra seleccionada se evidencia inoportunidad en el ingresos al Almacen de los bienes recibidos a satisfaccion por la Universidad Asi: - entrada almacen #201-704 del 31 de diciembre de 2013, de equipos para laboratorio de medicina genomica comprados a Pharmasur, con acta de recibido a satisfaccion del 03 de dciembre de 2013...</t>
  </si>
  <si>
    <t>las anteriores situaciones que se presentan por deficiencias en los mecanismos de control, ademas de evidenciar contravencion a las normas antes citadas</t>
  </si>
  <si>
    <t>Establecer un mecanismo de control para la revision detallada de la documentacion que se debe adjuntar a las cuentas.</t>
  </si>
  <si>
    <t>Capacitaciones a los funcionarios y dependencias involucradas en los procesos de ingreso de bienes como de tramite de cuentas</t>
  </si>
  <si>
    <t>Capacitación a los responsables del asunto</t>
  </si>
  <si>
    <t>2015/03/15</t>
  </si>
  <si>
    <t>2015/07/30</t>
  </si>
  <si>
    <t>FILA_41</t>
  </si>
  <si>
    <t>1604002</t>
  </si>
  <si>
    <t>el bien inmueble identificado con la matricula inmobiliaria 200-9986 denominado sede central, posee reserva de dominio por hipoteca del banco Popular que data del 26 de Enero de 1979, situacion que evidencia que las diferentes administraciones no han adelantado las acciones y/o gestiones pertinentes, tendients a la defecnsa de los intereses de la universidad</t>
  </si>
  <si>
    <t>la anterior situacion se presenta por deficiencias en los mecanismos de control, que no permiten detectar deficiencias como esta y adelantar las acciones pertinente tendientes a normalizarla</t>
  </si>
  <si>
    <t>solicitar informacion veridica de todas la dependencias que puedan conocer de actos juridicos que limiten la propiedad sobre los bienes muebles o inmuebles que tienen la Universidad</t>
  </si>
  <si>
    <t>circular de Rectoria solicitando información a todas las dependencias</t>
  </si>
  <si>
    <t>circulares</t>
  </si>
  <si>
    <t>FILA_42</t>
  </si>
  <si>
    <t>1903003</t>
  </si>
  <si>
    <t>en la ejecucion del contrato VA 054/13, cuyo objeto es la prestacion del servicios de hospedaje, salon, organización y logistica, incluido el servicio de alimentacion, se establece que en los documentos que soportan el pago no se evidencia la dependencia de la universidad que solicito y a la cual se le presto el servicio la justificacion del servicio, la cantidad de personas atendidas...</t>
  </si>
  <si>
    <t>las anteriores situaciones evidencian deficiencias en los mecanismos de control</t>
  </si>
  <si>
    <t>Adoptar mecanismos internos obligatorios previas a la realizacion y/u organización de eventos, así como adelantar el un control de asistencia conforme a los formatos establecido en el SGC acompañado de registros filmicos y/o fotograficos</t>
  </si>
  <si>
    <t>Emitir una directriz administrativa reiterando el procedimiento previo a la realización del evento, así como de la difusion del mismo</t>
  </si>
  <si>
    <t>Directriz                                                                       interna</t>
  </si>
  <si>
    <t>FILA_43</t>
  </si>
  <si>
    <t>1801001</t>
  </si>
  <si>
    <t>la USCO en las notas a los estados contables de la vig. 2013, presentan las siguientes debilidades: en la nota #4 no discrimina los siguientes activos fijos: redes lineas y cables, maquinaria y equipo medico y cienctifico, muebles enseres, y quipo de oficina, equipo de comunicacion y computacion, , equipo de transporte traccion y elevacion y equipo de comedor, cocina, despensa y hotel...</t>
  </si>
  <si>
    <t>las anteriores situaciones por la falta de una adecuada supervision y confrontacion del contenido de las notas a los estados financieros</t>
  </si>
  <si>
    <t>Adelantar las gestiones necesarias para el diligenciamiento de las notas contable según regimen de contabilidad publica y doctrina de la C.G.N</t>
  </si>
  <si>
    <t>Descrimar de una forma mas detallada las notas a los estados financieros asi como establecer control, para confrontar la informacion de los estados financieros con las notas contables.</t>
  </si>
  <si>
    <t>Nota contable</t>
  </si>
  <si>
    <t>FILA_44</t>
  </si>
  <si>
    <t>la universidad Surcolombiana en desarrollo de su objeto misional no determina costos de produccion debidamente clasificados, acumulados, distribuidos y asignados a la prestacion de cada uno de los servicios individualizables ofertados en la vigencia 2013</t>
  </si>
  <si>
    <t>la anterior situacion se presenta por cuanto no se ha implementado un sistema de costos que permita calcular e identificar de manera acertada el costo, excedente o deficit individual de desarrollar sus actividade y servicios</t>
  </si>
  <si>
    <t>Adelantas las gestiones internas necesarias para la correcta identificación de los centros de costos contables</t>
  </si>
  <si>
    <t>Proveer por la determinación especifica de la estructura de costos con el fin de implementar la contabilidad de costos</t>
  </si>
  <si>
    <t>Contratacion</t>
  </si>
  <si>
    <t>FILA_45</t>
  </si>
  <si>
    <t>1803001</t>
  </si>
  <si>
    <t>La cuenta 1635 Bienes Muebles en Bodega, presenta sobreestimacion de $9.67 millones, frente a las existencias de Bienes Devolutivos e Intangibles en el Area de Recursos Fisicos.</t>
  </si>
  <si>
    <t>Por deficiencias de control y seguimiento que no permiten advertir oportunamente dicha deficiencia y efectuar una efectiva conciliación entre las dos dependencias, lo cual conlleva a que exista poca confiabilidad en los saldos contables.</t>
  </si>
  <si>
    <t>Establecer de manera actualizada la estimación de la cuenta 1635 (bienes muebles en bodega) para la determinación especifica y real de su contenido frente a la existencia de bienes devolutivos e intangibles en el area de recursos fisicos</t>
  </si>
  <si>
    <t>Reportes mensuales de actualización en la estimación de la cuenta 1635 fruto del comparativo entre el modulo de inventarios y contabilidad.</t>
  </si>
  <si>
    <t>Reportes</t>
  </si>
  <si>
    <t>2014/04/01</t>
  </si>
  <si>
    <t>se viene realizando conciliacion mensual entre el  Area de Recursos y la  Oficina de Contabilidad de la cuenta 1635 BIENES MUEBLES EN BODEGA, comparandose los saldos de reporte 025 Balance de Prueba consolidado del Sistema Financiero LINIX  y el reporte 109 Existencias a un periodo</t>
  </si>
  <si>
    <t>FILA_46</t>
  </si>
  <si>
    <t>La cuenta 1910 Cargos Diferidos, presenta subestimaciÓn por $0.3 millones frente a las existencias de Bienes de Consumo en el Area de Recursos Fisicos.</t>
  </si>
  <si>
    <t>Por deficiencias de control y seguimiento que no permiten advertir oportunamente dicha deficiencia y efectuar los correctivos pertinentes, para realizar una efectiva conciliacion entre las dos dependencias, lo cual conlleva a que el saldo no sea confiable.</t>
  </si>
  <si>
    <t>Establecer de manera actualizada la estimación de la cuenta 1910 (cargos diferidos) para la determinación especifica y real de su contenido frente a la existencia de bienes de consumo en el area de recursos fisicos.</t>
  </si>
  <si>
    <t>Reportes mensuales de actualización en la estimación de la cuenta 1910 fruto del comparativo entre el modulo de inventarios y contabilidad.</t>
  </si>
  <si>
    <t>se viene realizando conciliacion mensual entre el  Area de Recursos y la  Oficina de Contabilidad de la cuenta 1910 CARGOS DIFERIDOS, comparandose los saldos de reporte 025 Balance de Prueba consolidado del Sistema Financiero LINIX y el reporte 109 Existencias a un periodo</t>
  </si>
  <si>
    <t>FILA_47</t>
  </si>
  <si>
    <t>1506100</t>
  </si>
  <si>
    <t>Durante la vigencia 2012 se solicitaron y autorizaron avances para viáticos y pasajes a nombre de funcionarios a los beneficiarios de la comisión</t>
  </si>
  <si>
    <t>Las anteriores situaciones relacionadas con que un docente o administrativo gestione avances, anticipo o compra de tiquetes a nombre de un tercero, además de contravenir las normas internas antes descritas y de afectar el Sistema Gestión de Calidad implementado por la Universidad mediante Resolución 134 del 20 de septiembre de 2010, tambien pone en riesgo el manejo de  ...</t>
  </si>
  <si>
    <t>Revisar los trámites y procedimientos internos, establecidos para el otorgamiento y legalización de avances para el desarrollo de actividades misionales del personal adscrito a la Universidad.</t>
  </si>
  <si>
    <t>Revisión de la Resolución 075 de 2010 y 137 de 2012 que regula internamente los procedimientos internos, establecidos para el otorgamiento y legalización de avances para el desarrollo de actividades misionales del personal adscrito a la Universidad.</t>
  </si>
  <si>
    <t>Acto Administrativo</t>
  </si>
  <si>
    <t>2014/12/31</t>
  </si>
  <si>
    <t>FILA_48</t>
  </si>
  <si>
    <t>1401003</t>
  </si>
  <si>
    <t>Contrato de Obra No. 035 del 14 de noviembre de 2011, por $139,1 millones. Revisado el Contrato se establecen distintas situaciones.</t>
  </si>
  <si>
    <t>La anterior situación además de evidenciar falta de rigurosidad en los Estudios Previos, también evidencia deficiencias en el proceso de planeación, conllevando a que las obras objeto del contrato no fueran entregadas en el plazo convenido impidiendo la utilización oportuna por parte de la población estudiantil.</t>
  </si>
  <si>
    <t>Incorporar dentro de los procedimientos contractuales internos, medidas para optimizar la elaboración de los estudios previos en materia contractual, de forma que las variaciones durante la ejecución del contrato resulten lo menos notorias posibles.</t>
  </si>
  <si>
    <t>Circular a dependencias y funcionarios originadores de necesidades en materia de contratación obras, detallando requisitos, soportes, estudios previos que deben allegar a tal fin, previniendo variaciones posteriores en etapa ejecución contrato. Auditoría procesos contractuales dirigidos a elaboración obras para verificar cumplimiento del proceso formulación proyectos de planta física.</t>
  </si>
  <si>
    <t>Circular - Auditoria</t>
  </si>
  <si>
    <t>2014/01/04</t>
  </si>
  <si>
    <t>FILA_49</t>
  </si>
  <si>
    <t>1202100</t>
  </si>
  <si>
    <t>Los postgrado del área misional de formación de la Universidad son administrados por Fondos Especiales que manejan la función de extensión o proyección social que no incluyen en su clasificación a los postgrados, los cuales están desarticulados con las áreas administrativas financiera y académica, debido a un manejo inadecuado de los recursos</t>
  </si>
  <si>
    <t>Lo que puede contribuir a un manejo inadecuado de los recursos, lo que puede contribuir al menoscabo e incumplimiento de su misión social y de su función institucional.</t>
  </si>
  <si>
    <t>La regulación presupuestal asi como la de costos que tiene establecida la Universiadad para el manejo de recursos provenientes de postgrados (que no seon actividad misional), se debe continuar administrando a traves de los llamados fondos especiales cuyo contenido se encuentra regulado en el artículo 2 del acuerdo 022 de 2006</t>
  </si>
  <si>
    <t>Establecer mecanismos autonomos aunque articulados con el sistema presupuedstal, contable y financiero central para el manejo de los recursos de fondos especiales, mediante instrumentos consistentes con la regulacion normativa establecida al interior de la Universidad.</t>
  </si>
  <si>
    <t>GLOBAL</t>
  </si>
  <si>
    <t>2013/03/01</t>
  </si>
  <si>
    <t>2013/09/01</t>
  </si>
  <si>
    <t>FILA_50</t>
  </si>
  <si>
    <t>1701007</t>
  </si>
  <si>
    <t>Existen cuentas por cobrar de $1 millon del proy. 698/2010, de estudiantes 31.566.739, 7.725.485 y 36.066.738, que a dic. 31/2011 no se encuentran registradas contablemente.  La CXC del estudiante 26.552.051 por $1,9 millones, no está registrada contablemente...</t>
  </si>
  <si>
    <t>Debido a que no se realiza control y seguimiento al proceso de causación en el momento de la matrícula, lo que ocasiona subestimación de los ingresos del periodo, toda vez que se registran en junio de 2012.  Por falta de control y seguimiento que puede ocasionar la posible pérdida de estos recursos.</t>
  </si>
  <si>
    <t>Acondicionar el proceso de interface entre los ambientes Silsa y Linix.</t>
  </si>
  <si>
    <t>Ajustar los parametros de interfase entre los módulos Silsa y Linix, así como estructura un procedimiento documentado que permita efectuar el control financiero en el momento de  matricula, basado en el manual de procedimientos del régimen de contabilidad pública.</t>
  </si>
  <si>
    <t>2014/03/01</t>
  </si>
  <si>
    <t>FILA_51</t>
  </si>
  <si>
    <t>1704001</t>
  </si>
  <si>
    <t>La Universidad no aperturo cuenta cuenta corriente para depositar los recursos girados y pagados por el Mpio de &lt;neiva provenientes del contrato interadministrativo 813 de 2008.</t>
  </si>
  <si>
    <t>Lo anterior por debilidades de seguimiento y supervisión, lo que conlleva a que se dificulte el control a la gestión en el uso de ésta.</t>
  </si>
  <si>
    <t>Siguiendo directrices del mismo órganos de control y para reducir el numero de cuentas, en éste caso de tuvo una cuenta corriente propia y exclusiva de la Facultad de Educación 11100540, con autorizacion del Municipio y del interventor.  No obstante lo anterior, la Universidad hizo y hará, a través de la Facultad respectiva, el seguimiento al manejo de los recursos</t>
  </si>
  <si>
    <t>Incluir dentro de las actas de inicio de los convenios y contratos, el detalle de la cuenta bancaria de destino de los recursos, debidamente avalados por el cocontratante.</t>
  </si>
  <si>
    <t>PERMANENTE</t>
  </si>
  <si>
    <t>El Equipo de gestión de Calidad de la Universidad ha realizado reuniones para revisar  el procedimiento de contratacion, donde se han revisado los formatos vigentes.</t>
  </si>
  <si>
    <t>FILA_52</t>
  </si>
  <si>
    <t>Del contrato de consultoria FI-018-I09-S (convenio 01-169/08) existe un anticipo por legalizar, otorgado el 13-03-09, por $21,7 millones con cargo al contratista identificado con cc 12.128.651.</t>
  </si>
  <si>
    <t>Lo anterior por debilidades en las actividades de seguimiento e interventoría, lo que ocasiona un presunto detrimento al patrimonio público por $21,7 m</t>
  </si>
  <si>
    <t>El municipio de Pitalito declaró el incumplimiento de la universidad; ésta también emitio Resolución 105 de 2009 haciendo lo propio al contrato de interventoria FI-018-I09-S. Luego que el municipio revocara la  Resolución 567 de 2009, la universidad revoca la resolución 105 de 2009. Hoy está legalizada por la liquidación bilateral, la totalidad de la operación financiera del contrato</t>
  </si>
  <si>
    <t>Incrementar los mecanismos de seguimiento y cumplimiento de térmitos a los contratos y convenios interadministrativos suscritos con tiempos estándar iniciales.</t>
  </si>
  <si>
    <t>Se esta implementando una aplicación para sustituir el formato de seguimiento contable y financiero para convenios y contratos.</t>
  </si>
  <si>
    <t>FILA_53</t>
  </si>
  <si>
    <t>Del contrato FI-023-I09-S (convenio 110/07 financiado con recursos de regalias equivalente al 32,8% de mismo) existe anticipo por legalizar, otorgado el 28-04-09, por $8.4 millones con cargo al contratista identificado con Nit.813.009.568-1.</t>
  </si>
  <si>
    <t>Lo anterior por debilidades en las actividades de seguimiento e interventoría, lo que ocasiona un presunto detrimento al patrimonio público por $8,4 millones</t>
  </si>
  <si>
    <t>La ejecución del convenio 110 de 2007 se encuentra actualmente suspendida, por razón de la no ejecución de algunas obras, cuyo seguimiento correspondía adelantar al ejecutor del contrato FI-023-I09-S. Las actividades del convenio de origen del contrato se encuentra suspendido no se puede tener ejecución derivada del mismo.</t>
  </si>
  <si>
    <t>Proceder a la liquidación unilateral del citado contrato, por razón de la actual imposibilidad de ejecutarlo y la superación del plazo para realizar bilateralmente dicha liquidación.</t>
  </si>
  <si>
    <t>UNICA</t>
  </si>
  <si>
    <t>2013/06/01</t>
  </si>
  <si>
    <t>FILA_54</t>
  </si>
  <si>
    <t>1703004</t>
  </si>
  <si>
    <t>Las ordenes Nos. FCSH 14-211-B y FCSH 09-211-B, cuyo objeto es el suministro de fotocopias, por $4 millones y $11 millones respectivamente, se causa la retención en la fuente por arrendamiento de inmuebles debiendo ser por compras.</t>
  </si>
  <si>
    <t>Lo anterior por debilidades en el registro y reconocimiento de obligación, lo que no garantiza la característica cuañlitativa de confiabilidad.</t>
  </si>
  <si>
    <t>Capacitar al personal responsable de los registros contables de todo tipo de cuenta que se manejen a travès de los Fondos Especiales.</t>
  </si>
  <si>
    <t>Hacer seguimiento al manejo adecuado del Sistema Administrativo y Financiero LINIX, actualizaciòn en las normas expedidas por la DIAN y CGN , que son de obligatorio cumplimiento  en la contabilizaciòn de la cuentas que por todo concepto de elaboran en los Fondos Especiales</t>
  </si>
  <si>
    <t>Se han realizado diversas reuniones para analizar posible soluciones para un nuevo Sistema de Información.Mediante acta 04 de 2 de mayo de 2013,  los integrantes de la Oficina de Fondos Especiales realizaron “Seguimiento y evaluación al Plan de Trabajo a abril de 2013, avance del indicador” y “Seguimiento al cumplimiento del Plan de Mejoramiento presentado por la Dirección a la Contralor</t>
  </si>
  <si>
    <t>FILA_55</t>
  </si>
  <si>
    <t>El contrato se inicia el 10/08/2011 y se termina el 09/09/2011, sin embargo, estos fueron entregados extemporáneamente el día 12 de diciembre de 2011, debido a deficiencias de control y supervisión de los funcionarios encargados por las partes.</t>
  </si>
  <si>
    <t>Lo que originó que no se dispusiera oportunamente de estos elementos para el desarrollo de las actividades.</t>
  </si>
  <si>
    <t>De acuerdo con los plazos y cronogramas establecidos en el contrato 015-211B, se dio curso a la adquisicion y entrega del material adquirIdo y para los fines establecidos.</t>
  </si>
  <si>
    <t>Establecer plazos de ejecucion y condiciones de entrega que se ajusten a los cronograma de desarrollo de los convenios en virtud de los cuales surjen.</t>
  </si>
  <si>
    <t>FILA_56</t>
  </si>
  <si>
    <t>1404010</t>
  </si>
  <si>
    <t>En los contratos y convenios No. 063,501, 468, 621 del 2011, los coordinadores de los proyectos manejaron recursos considerables en efectivo, utilizando el concepto de avance para el pago de personal de apoyo administrativo, transporte y alojamiento, aunque  se encuentran autorizados por Resolución 075 de 2010, no garantizan su adecuada administración.</t>
  </si>
  <si>
    <t>Lo anterior por debilidades en los procedimientos establecidos, conlleva a riesgo de perdida de estos recursos.</t>
  </si>
  <si>
    <t>De conformidad con a regulación inbterna, el otorgamiento de avances es una operación de carácter administrativo y financiera, debidamene amparada en la normatividad expedida internamente a tal fin, en este caso la Resolución 075 del 22 de junio de 2010.</t>
  </si>
  <si>
    <t>Incluir dentro del cronograma de ejecución de los convenios y contratos, las responsabilidades directas por el manejo de recursos a los coordinadores y beneficiarios de los desembolsos, mediante garantias que amparen su otorgamiento.</t>
  </si>
  <si>
    <t>Se ha implementado un modelo de comunciacion a supervisores/interventores con discrimiancion de obligaciones. Asi mismo, se expidió la Resolución 037 de 2014 "Por el cual se adopta el Manual de Interventoría y supervición de los contratos y convenios en la Universidad Surcolombiana"</t>
  </si>
  <si>
    <t>FILA_57</t>
  </si>
  <si>
    <t>1904005</t>
  </si>
  <si>
    <t>En los convenios 063 y 135 de 2011, suscritos con la Gobernación del Huila y Fiducia Bogotá respectivamente, los documentos presentan duplicidad, carecen de foliación en orden cronológico y tabla de retención documental .</t>
  </si>
  <si>
    <t>Por debilidades de control y revisión del proceso de archivo por parte de los coordinadores de cada proyecto, lo que genera una inadecuada memoria institucional y riesgo de pérdida de la información.</t>
  </si>
  <si>
    <t>No obstante la organización documental que corresponde, dentro de cada unidad de conservación documental se incorporaron los documentos contractualemnte requeridos a cada caso.</t>
  </si>
  <si>
    <t>Establecer controles para la organización documental de los documentos derivados de todo tipo de acuerdo en los que la Universidad comparta informacion con los actores externos.</t>
  </si>
  <si>
    <t>Se han realizado reuniones permanentes con  funcionarios de  todas dependencias vinculados con los Fondos Especiales, donde se revisa la tabla de retencion documental, su ambito de aplicacion y los controles para el manejo de la documentacion y archivo de documentos.</t>
  </si>
  <si>
    <t>FILA_58</t>
  </si>
  <si>
    <t>1504001</t>
  </si>
  <si>
    <t>Mediante contrato P-001 de 2006, P-007 de 2008, P-001 de 2009 y P-004 de 2010, se otorgan contrato de comisión de estudios, para realizar un doctorado en el exterior, aun profesor de planta de la universidad, quien incumplió dichas comisiones incluyendo sus prorrogas.</t>
  </si>
  <si>
    <t>Debido a deficiencias de control por parte de la alta dirección y retraso en la recuperación de estos valores, facilitando la insolvencia del funcionario y la pérdida de los recursos públicos, lo que configura un presunto daño patrimonial por $415.2 millones.</t>
  </si>
  <si>
    <t>De conformidad con el estatuto de contratación, la Universidad, una vez comprobado el incumplimiento, procedio a declararlo y comunicar de las consecuencias jurídicas a la entidad aseguradora.</t>
  </si>
  <si>
    <t>Hacer seguimiento especial y permanente e implementar los mecanismos juridicos debidos para el cobro efectivo de las obligaciones patrimoniales declaradas en contra del deudor.</t>
  </si>
  <si>
    <t>Se observan las siguientes gestiones: 1) Comunicación oficial expedida por la Oficina Juridica 2,5-CE-0043 de fecha 21 de mayo de 2014 2) Respuesta a mencionada comunicación, según oficio S-GAUC-14-021377 3) AUTO 002 defecha 31 de marzo de 2014 "POR MEDIO DEL SE EFECTUA LA LIQUIDACION DEL CREDITO Y LAS COSTAS" 4)EDIPTO expedido por la Oficina Asesora Jurídica. 5) Comunicación 2,5-CE-0085</t>
  </si>
  <si>
    <t>FILA_59</t>
  </si>
  <si>
    <t>18 01 002</t>
  </si>
  <si>
    <t>La subcuenta Mecanismos alternativos de solución de conflictos por $51 millones presenta subestimación por $9.7 millones al no registrarse los impuestos de vehículos subastados en el año 2003 y no se ha legalizado su traspaso; la Secretaria de Hacienda Deptal adelanta 6 procesos de liquidación de Impuestos en contra de la entidad y se decretó embargo bancario por $2 millones al vehículo</t>
  </si>
  <si>
    <t>Lo anterior, por falta de control y seguimiento</t>
  </si>
  <si>
    <t>Cuando se obtenga el paz y salvo, legalizar el traspaso de los vehículos conforme lo establece el Ministerio de Tranposrte cuando se desconoce el paradero del poseedor</t>
  </si>
  <si>
    <t>Solicitud de Transpaso</t>
  </si>
  <si>
    <t>Documento  de Traspaso</t>
  </si>
  <si>
    <t>2012/01/01</t>
  </si>
  <si>
    <t>2012/06/30</t>
  </si>
  <si>
    <t>La oficina Juridica de la Universidad ha adelantado tramite de traspaso. A la fecha ha realizado el traspaso de 3 vehiculos.  EL 9 de diciembre de 2013, la Dra. Lina Maria Huari- Subdirectora de transito- Ministerio de Transporte,  da contestación al Derecho de Petición  presentado por la Oficina Juridica, mediante el cual señala los requisitos para efectuar el traspaso de los vehiculos:</t>
  </si>
  <si>
    <t>FILA_60</t>
  </si>
  <si>
    <t>14 02 003</t>
  </si>
  <si>
    <t>Contrato 077/08. La obra quedó inconclusa, lo ejecutado correspondió a la construcción de la estructura en concreto de 5 pisos. Se evidencian que se incluyeron en el contrato de la segunda fase del proyecto actividades que no se requerían puesto que se realizaron en la 1 fase</t>
  </si>
  <si>
    <t>Debido a deficiencias en la etapa precontractual al efectuar presupuestos subvalorados.</t>
  </si>
  <si>
    <t>Terminar la fase final de la obra contratada</t>
  </si>
  <si>
    <t>Acta de recibo final de obra</t>
  </si>
  <si>
    <t>Acta</t>
  </si>
  <si>
    <t>2010/09/13</t>
  </si>
  <si>
    <t>2011/10/31</t>
  </si>
  <si>
    <t>Se presenta acta de liquidación bilateral  de fecha 7 de sept de 2009 del contrato 077 del 2008, En el 2010 se efectuó Licitación publica No. 007  “construcción de la tercera fase para la terminación del Bloque de aulas, laboratorios, talleres, oficinas ( edificio de artes.). Dicha licitación se la gano el Consorcio CONSTRUARTES. Tiene acta de liquidación de fecha 25 de abril de 2012.</t>
  </si>
  <si>
    <t>Se expidio la Resolución 044 de 11  de marzo de 2015</t>
  </si>
  <si>
    <t xml:space="preserve"> </t>
  </si>
  <si>
    <t>Mediante comunicación del auto 00310 de la Contraloria General de la Republica, informa la sesacion de la accion fiscal y ordena archivo de indagacion preliminar, teniendo en cuenta que no hubo daño patrimonial. Sobre el convenio 110/2007 aun no es posible realizar liquidacion debido que existe un proceso judicial activo que se esta a la espera que sea resuelto en estrados judiciales.</t>
  </si>
  <si>
    <t>Se observa conciliaciones financieras de los meses primer semestre de 2015</t>
  </si>
  <si>
    <t xml:space="preserve">       Se observa comunicaciones y circular emitida por la Oficina de Planeación, con ocasión al seguimiento al cumplimiento del Plan de Desarrollo                                     </t>
  </si>
  <si>
    <t>Se expidio calendario</t>
  </si>
  <si>
    <t>Se observa comunicación a rector, decanos y otros</t>
  </si>
  <si>
    <t>Se observan actas del COCEIN de 2015</t>
  </si>
  <si>
    <t>Adelantar gestiones de información dirigidas a los integrantes del Consejo Superior Universitario acerca de la importancia de la aprobación oportuna del Plan de Desarrollo Institucional</t>
  </si>
  <si>
    <t>Remitir la información emanada del organo de control acerca de éste hallazgo, para su conocimiento y fines pertinentes</t>
  </si>
  <si>
    <t>Las anteriores situaciones que se presentan por deficiencias en el proceso de planeacion institucional</t>
  </si>
  <si>
    <t>Se observa tramite pertinente</t>
  </si>
  <si>
    <t>realizar la respectiva reclasificacion de la cuenta 1915 obras y mejoras en propiedad ajena según concepto emitido por la Oficina Juridica</t>
  </si>
  <si>
    <t>Oficios - Solicitud y acta de incorproación</t>
  </si>
  <si>
    <t>Actas de depuración y actualización semestral</t>
  </si>
  <si>
    <t>Se observan soportes de pagos electronicos</t>
  </si>
  <si>
    <t>Se observa notas especificas a los estados financieros</t>
  </si>
  <si>
    <t>Se observa comunicación RECTORIA 2,PLRG-CI-000270 de 29 de abril de 2015, relacionada  con la ejecución presupuestal. Asi mismo, acta de Comité Financiero de fecha 15 de abril de 2015</t>
  </si>
  <si>
    <t>Se observa comunicación RECTORIA 2,PLRG-CI-000270 de 29 de abril de 2015, relacionada con la ejecución presupuestal. Asi mismo, acta de Comité Financiero de fecha 15 de abril de 2015</t>
  </si>
  <si>
    <t>Se evidencia proyecto de directriz de cierre financiero y presupuestal 2015. Tratado en Comité Financiero de Julio 2015</t>
  </si>
  <si>
    <t>Se han realizado dos capacitaciones sobre temas de contratacion</t>
  </si>
  <si>
    <t>Se observa base de datos actualizada. Pantallazo como evidencia</t>
  </si>
  <si>
    <t>Se observan notas de contabilidad con reclasificacion</t>
  </si>
  <si>
    <t>Se observa control a traves de copias del cheque, solicitud cheque de gerencia</t>
  </si>
  <si>
    <t>Se observan actas de seguimiento al cierre de las  conciliaciones bancarias</t>
  </si>
  <si>
    <t>Se expidieron las Circulares No 007 y 0023 de fecha 12 de marzo  y 10 de julio de 2015, relacionada  con el suministro de información sobre Emabargos  e Hipotecas</t>
  </si>
  <si>
    <t>En la vigencia 2015 se han realizado dos capacitaciones, donde se revisaron las normas vigentes de Contratación.  Ademas se realizaron reuniones para la construcción del sistema de informacion.  La Oficina de Control Interno adelanto en la vigencia 2014, auditoria con relación al procedimiento AP-BYS-PR-07 “ADQUISICION DE BIENES, SERVICIOS Y OBRAS ETAPA PRECONTRACTUAL</t>
  </si>
  <si>
    <t>Se han realizado reuniones de los equipos de profesionales que intervienen en este proceso para identificar, construir y poner en marcha los mecanismos propuestos.</t>
  </si>
  <si>
    <t>Se observan gestiones adelantadas por parte del Area Financiera  a fin de ajustar los parametros de interfase entre los modulos Silsa y Linix, pero a la fecha no se ha logrado el resultado esperado. Reunion informe de cartera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</si>
</sst>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name val="Calibri"/>
      <family val="2"/>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1">
    <xf numFmtId="0" fontId="0" fillId="0" borderId="0"/>
  </cellStyleXfs>
  <cellXfs count="21">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4" fillId="4" borderId="2" xfId="0" applyFont="1" applyFill="1" applyBorder="1" applyAlignment="1" applyProtection="1">
      <alignment horizontal="center" vertical="center" wrapText="1"/>
      <protection locked="0"/>
    </xf>
    <xf numFmtId="0" fontId="4" fillId="4" borderId="2" xfId="0" applyFont="1" applyFill="1" applyBorder="1" applyAlignment="1" applyProtection="1">
      <alignment vertical="center"/>
      <protection locked="0"/>
    </xf>
    <xf numFmtId="0" fontId="4" fillId="4" borderId="2" xfId="0" applyFont="1" applyFill="1" applyBorder="1" applyAlignment="1" applyProtection="1">
      <alignment vertical="center" wrapText="1"/>
      <protection locked="0"/>
    </xf>
    <xf numFmtId="0" fontId="4" fillId="4" borderId="2" xfId="0" applyFont="1" applyFill="1" applyBorder="1" applyAlignment="1" applyProtection="1">
      <alignment horizontal="center" wrapText="1"/>
      <protection locked="0"/>
    </xf>
    <xf numFmtId="164" fontId="4" fillId="4" borderId="2" xfId="0" applyNumberFormat="1" applyFont="1" applyFill="1" applyBorder="1" applyAlignment="1" applyProtection="1">
      <alignment vertical="center"/>
      <protection locked="0"/>
    </xf>
    <xf numFmtId="0" fontId="4" fillId="4" borderId="4" xfId="0" applyFont="1" applyFill="1" applyBorder="1" applyAlignment="1" applyProtection="1">
      <alignment vertical="center"/>
      <protection locked="0"/>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vertical="center" wrapText="1"/>
      <protection locked="0"/>
    </xf>
    <xf numFmtId="0" fontId="4" fillId="4" borderId="5" xfId="0" applyFont="1" applyFill="1" applyBorder="1" applyAlignment="1" applyProtection="1">
      <alignment vertical="center"/>
      <protection locked="0"/>
    </xf>
    <xf numFmtId="0" fontId="3" fillId="4" borderId="6" xfId="0" applyFont="1" applyFill="1" applyBorder="1" applyAlignment="1">
      <alignment horizontal="center" vertical="center"/>
    </xf>
    <xf numFmtId="0" fontId="4" fillId="4" borderId="6" xfId="0" applyFont="1" applyFill="1" applyBorder="1"/>
    <xf numFmtId="0" fontId="4" fillId="4" borderId="6" xfId="0" applyFont="1" applyFill="1" applyBorder="1" applyAlignment="1">
      <alignment horizontal="left"/>
    </xf>
    <xf numFmtId="0" fontId="1" fillId="2" borderId="7" xfId="0" applyFont="1" applyFill="1" applyBorder="1" applyAlignment="1">
      <alignment horizontal="center" vertical="center"/>
    </xf>
    <xf numFmtId="0" fontId="4" fillId="4" borderId="6" xfId="0" applyFont="1" applyFill="1" applyBorder="1" applyAlignment="1" applyProtection="1">
      <alignment vertical="center" wrapText="1"/>
      <protection locked="0"/>
    </xf>
    <xf numFmtId="0" fontId="4" fillId="4" borderId="6" xfId="0" applyFont="1" applyFill="1" applyBorder="1" applyAlignment="1" applyProtection="1">
      <alignment vertical="center"/>
      <protection locked="0"/>
    </xf>
    <xf numFmtId="0" fontId="4" fillId="4" borderId="6" xfId="0" applyFont="1" applyFill="1" applyBorder="1" applyAlignment="1" applyProtection="1">
      <alignment horizontal="lef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Z351004"/>
  <sheetViews>
    <sheetView tabSelected="1" zoomScale="90" zoomScaleNormal="90" workbookViewId="0">
      <selection activeCell="A70" sqref="A70"/>
    </sheetView>
  </sheetViews>
  <sheetFormatPr baseColWidth="10" defaultColWidth="8.8554687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260" x14ac:dyDescent="0.25">
      <c r="B1" s="1" t="s">
        <v>0</v>
      </c>
      <c r="C1" s="1">
        <v>53</v>
      </c>
      <c r="D1" s="19" t="s">
        <v>1</v>
      </c>
      <c r="E1" s="20"/>
      <c r="F1" s="20"/>
      <c r="G1" s="20"/>
    </row>
    <row r="2" spans="1:260" x14ac:dyDescent="0.25">
      <c r="B2" s="1" t="s">
        <v>2</v>
      </c>
      <c r="C2" s="1">
        <v>400</v>
      </c>
      <c r="D2" s="19" t="s">
        <v>3</v>
      </c>
      <c r="E2" s="20"/>
      <c r="F2" s="20"/>
      <c r="G2" s="20"/>
    </row>
    <row r="3" spans="1:260" x14ac:dyDescent="0.25">
      <c r="B3" s="1" t="s">
        <v>4</v>
      </c>
      <c r="C3" s="1">
        <v>1</v>
      </c>
    </row>
    <row r="4" spans="1:260" x14ac:dyDescent="0.25">
      <c r="B4" s="1" t="s">
        <v>5</v>
      </c>
      <c r="C4" s="1">
        <v>382</v>
      </c>
    </row>
    <row r="5" spans="1:260" x14ac:dyDescent="0.25">
      <c r="B5" s="1" t="s">
        <v>6</v>
      </c>
      <c r="C5" s="2">
        <v>42185</v>
      </c>
    </row>
    <row r="6" spans="1:260" x14ac:dyDescent="0.25">
      <c r="B6" s="1" t="s">
        <v>7</v>
      </c>
      <c r="C6" s="1">
        <v>6</v>
      </c>
      <c r="D6" s="1" t="s">
        <v>8</v>
      </c>
    </row>
    <row r="8" spans="1:260" x14ac:dyDescent="0.25">
      <c r="A8" s="1" t="s">
        <v>9</v>
      </c>
      <c r="B8" s="19" t="s">
        <v>10</v>
      </c>
      <c r="C8" s="20"/>
      <c r="D8" s="20"/>
      <c r="E8" s="20"/>
      <c r="F8" s="20"/>
      <c r="G8" s="20"/>
      <c r="H8" s="20"/>
      <c r="I8" s="20"/>
      <c r="J8" s="20"/>
      <c r="K8" s="20"/>
      <c r="L8" s="20"/>
      <c r="M8" s="20"/>
      <c r="N8" s="20"/>
      <c r="O8" s="20"/>
    </row>
    <row r="9" spans="1:260" x14ac:dyDescent="0.25">
      <c r="C9" s="1">
        <v>4</v>
      </c>
      <c r="D9" s="1">
        <v>8</v>
      </c>
      <c r="E9" s="1">
        <v>12</v>
      </c>
      <c r="F9" s="1">
        <v>16</v>
      </c>
      <c r="G9" s="1">
        <v>20</v>
      </c>
      <c r="H9" s="1">
        <v>24</v>
      </c>
      <c r="I9" s="1">
        <v>28</v>
      </c>
      <c r="J9" s="1">
        <v>31</v>
      </c>
      <c r="K9" s="1">
        <v>32</v>
      </c>
      <c r="L9" s="1">
        <v>36</v>
      </c>
      <c r="M9" s="1">
        <v>40</v>
      </c>
      <c r="N9" s="1">
        <v>44</v>
      </c>
      <c r="O9" s="1">
        <v>48</v>
      </c>
    </row>
    <row r="10" spans="1:260"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5" t="s">
        <v>23</v>
      </c>
    </row>
    <row r="11" spans="1:260" ht="161.25" customHeight="1" thickBot="1" x14ac:dyDescent="0.3">
      <c r="A11" s="12">
        <v>1</v>
      </c>
      <c r="B11" s="13" t="s">
        <v>24</v>
      </c>
      <c r="C11" s="9" t="s">
        <v>27</v>
      </c>
      <c r="D11" s="4" t="s">
        <v>28</v>
      </c>
      <c r="E11" s="5" t="s">
        <v>29</v>
      </c>
      <c r="F11" s="5" t="s">
        <v>30</v>
      </c>
      <c r="G11" s="5" t="s">
        <v>31</v>
      </c>
      <c r="H11" s="6" t="s">
        <v>32</v>
      </c>
      <c r="I11" s="4" t="s">
        <v>33</v>
      </c>
      <c r="J11" s="4">
        <v>12</v>
      </c>
      <c r="K11" s="7" t="s">
        <v>34</v>
      </c>
      <c r="L11" s="7" t="s">
        <v>35</v>
      </c>
      <c r="M11" s="4">
        <v>52</v>
      </c>
      <c r="N11" s="8">
        <v>0.25</v>
      </c>
      <c r="O11" s="16" t="s">
        <v>435</v>
      </c>
    </row>
    <row r="12" spans="1:260" ht="210.75" thickBot="1" x14ac:dyDescent="0.3">
      <c r="A12" s="12">
        <v>2</v>
      </c>
      <c r="B12" s="13" t="s">
        <v>36</v>
      </c>
      <c r="C12" s="9" t="s">
        <v>27</v>
      </c>
      <c r="D12" s="4" t="s">
        <v>37</v>
      </c>
      <c r="E12" s="5" t="s">
        <v>38</v>
      </c>
      <c r="F12" s="5" t="s">
        <v>39</v>
      </c>
      <c r="G12" s="5" t="s">
        <v>40</v>
      </c>
      <c r="H12" s="5" t="s">
        <v>41</v>
      </c>
      <c r="I12" s="4" t="s">
        <v>42</v>
      </c>
      <c r="J12" s="4">
        <v>2</v>
      </c>
      <c r="K12" s="7" t="s">
        <v>43</v>
      </c>
      <c r="L12" s="7" t="s">
        <v>44</v>
      </c>
      <c r="M12" s="4">
        <v>4</v>
      </c>
      <c r="N12" s="8">
        <v>1</v>
      </c>
      <c r="O12" s="16" t="s">
        <v>449</v>
      </c>
    </row>
    <row r="13" spans="1:260" ht="210.75" thickBot="1" x14ac:dyDescent="0.3">
      <c r="A13" s="12">
        <v>3</v>
      </c>
      <c r="B13" s="13" t="s">
        <v>45</v>
      </c>
      <c r="C13" s="10" t="s">
        <v>27</v>
      </c>
      <c r="D13" s="4" t="s">
        <v>37</v>
      </c>
      <c r="E13" s="5" t="s">
        <v>46</v>
      </c>
      <c r="F13" s="5" t="s">
        <v>47</v>
      </c>
      <c r="G13" s="5" t="s">
        <v>48</v>
      </c>
      <c r="H13" s="5" t="s">
        <v>49</v>
      </c>
      <c r="I13" s="4" t="s">
        <v>50</v>
      </c>
      <c r="J13" s="4">
        <v>1</v>
      </c>
      <c r="K13" s="7" t="s">
        <v>43</v>
      </c>
      <c r="L13" s="7" t="s">
        <v>51</v>
      </c>
      <c r="M13" s="4">
        <v>24</v>
      </c>
      <c r="N13" s="8">
        <v>1</v>
      </c>
      <c r="O13" s="16" t="s">
        <v>450</v>
      </c>
    </row>
    <row r="14" spans="1:260" ht="193.5" customHeight="1" thickBot="1" x14ac:dyDescent="0.3">
      <c r="A14" s="12">
        <v>4</v>
      </c>
      <c r="B14" s="13" t="s">
        <v>52</v>
      </c>
      <c r="C14" s="9" t="s">
        <v>27</v>
      </c>
      <c r="D14" s="4" t="s">
        <v>53</v>
      </c>
      <c r="E14" s="5" t="s">
        <v>54</v>
      </c>
      <c r="F14" s="5" t="s">
        <v>55</v>
      </c>
      <c r="G14" s="5" t="s">
        <v>56</v>
      </c>
      <c r="H14" s="5" t="s">
        <v>57</v>
      </c>
      <c r="I14" s="4" t="s">
        <v>50</v>
      </c>
      <c r="J14" s="4">
        <v>1</v>
      </c>
      <c r="K14" s="7" t="s">
        <v>43</v>
      </c>
      <c r="L14" s="7" t="s">
        <v>51</v>
      </c>
      <c r="M14" s="4">
        <v>24</v>
      </c>
      <c r="N14" s="8">
        <v>1</v>
      </c>
      <c r="O14" s="16" t="s">
        <v>450</v>
      </c>
      <c r="IZ14">
        <f>3/12</f>
        <v>0.25</v>
      </c>
    </row>
    <row r="15" spans="1:260" ht="233.25" customHeight="1" thickBot="1" x14ac:dyDescent="0.3">
      <c r="A15" s="12">
        <v>5</v>
      </c>
      <c r="B15" s="13" t="s">
        <v>58</v>
      </c>
      <c r="C15" s="9" t="s">
        <v>27</v>
      </c>
      <c r="D15" s="4" t="s">
        <v>37</v>
      </c>
      <c r="E15" s="5" t="s">
        <v>59</v>
      </c>
      <c r="F15" s="3" t="s">
        <v>60</v>
      </c>
      <c r="G15" s="5" t="s">
        <v>61</v>
      </c>
      <c r="H15" s="5" t="s">
        <v>62</v>
      </c>
      <c r="I15" s="4" t="s">
        <v>63</v>
      </c>
      <c r="J15" s="4">
        <v>2</v>
      </c>
      <c r="K15" s="7" t="s">
        <v>64</v>
      </c>
      <c r="L15" s="7" t="s">
        <v>65</v>
      </c>
      <c r="M15" s="4">
        <v>40</v>
      </c>
      <c r="N15" s="8">
        <v>0</v>
      </c>
      <c r="O15" s="17" t="s">
        <v>25</v>
      </c>
    </row>
    <row r="16" spans="1:260" ht="195.75" thickBot="1" x14ac:dyDescent="0.3">
      <c r="A16" s="12">
        <v>6</v>
      </c>
      <c r="B16" s="13" t="s">
        <v>66</v>
      </c>
      <c r="C16" s="9" t="s">
        <v>27</v>
      </c>
      <c r="D16" s="4" t="s">
        <v>37</v>
      </c>
      <c r="E16" s="5" t="s">
        <v>67</v>
      </c>
      <c r="F16" s="5" t="s">
        <v>68</v>
      </c>
      <c r="G16" s="5" t="s">
        <v>69</v>
      </c>
      <c r="H16" s="5" t="s">
        <v>70</v>
      </c>
      <c r="I16" s="4" t="s">
        <v>33</v>
      </c>
      <c r="J16" s="4">
        <v>12</v>
      </c>
      <c r="K16" s="7" t="s">
        <v>34</v>
      </c>
      <c r="L16" s="7" t="s">
        <v>35</v>
      </c>
      <c r="M16" s="4">
        <v>52</v>
      </c>
      <c r="N16" s="8">
        <v>0.25</v>
      </c>
      <c r="O16" s="16" t="s">
        <v>435</v>
      </c>
    </row>
    <row r="17" spans="1:15" ht="279.75" customHeight="1" thickBot="1" x14ac:dyDescent="0.3">
      <c r="A17" s="12">
        <v>7</v>
      </c>
      <c r="B17" s="13" t="s">
        <v>71</v>
      </c>
      <c r="C17" s="10" t="s">
        <v>27</v>
      </c>
      <c r="D17" s="4" t="s">
        <v>37</v>
      </c>
      <c r="E17" s="5" t="s">
        <v>72</v>
      </c>
      <c r="F17" s="5" t="s">
        <v>73</v>
      </c>
      <c r="G17" s="5" t="s">
        <v>74</v>
      </c>
      <c r="H17" s="5" t="s">
        <v>75</v>
      </c>
      <c r="I17" s="4" t="s">
        <v>76</v>
      </c>
      <c r="J17" s="4">
        <v>2</v>
      </c>
      <c r="K17" s="7" t="s">
        <v>77</v>
      </c>
      <c r="L17" s="7" t="s">
        <v>65</v>
      </c>
      <c r="M17" s="4">
        <v>32</v>
      </c>
      <c r="N17" s="8">
        <v>0.5</v>
      </c>
      <c r="O17" s="17" t="s">
        <v>437</v>
      </c>
    </row>
    <row r="18" spans="1:15" ht="195.75" thickBot="1" x14ac:dyDescent="0.3">
      <c r="A18" s="12">
        <v>8</v>
      </c>
      <c r="B18" s="13" t="s">
        <v>78</v>
      </c>
      <c r="C18" s="9" t="s">
        <v>27</v>
      </c>
      <c r="D18" s="4" t="s">
        <v>28</v>
      </c>
      <c r="E18" s="3" t="s">
        <v>79</v>
      </c>
      <c r="F18" s="5" t="s">
        <v>80</v>
      </c>
      <c r="G18" s="5" t="s">
        <v>81</v>
      </c>
      <c r="H18" s="5" t="s">
        <v>82</v>
      </c>
      <c r="I18" s="4" t="s">
        <v>83</v>
      </c>
      <c r="J18" s="4">
        <v>1</v>
      </c>
      <c r="K18" s="7" t="s">
        <v>64</v>
      </c>
      <c r="L18" s="7" t="s">
        <v>65</v>
      </c>
      <c r="M18" s="4">
        <v>40</v>
      </c>
      <c r="N18" s="8">
        <v>0.5</v>
      </c>
      <c r="O18" s="16" t="s">
        <v>451</v>
      </c>
    </row>
    <row r="19" spans="1:15" ht="210.75" thickBot="1" x14ac:dyDescent="0.3">
      <c r="A19" s="12">
        <v>9</v>
      </c>
      <c r="B19" s="13" t="s">
        <v>84</v>
      </c>
      <c r="C19" s="9" t="s">
        <v>27</v>
      </c>
      <c r="D19" s="4" t="s">
        <v>85</v>
      </c>
      <c r="E19" s="5" t="s">
        <v>86</v>
      </c>
      <c r="F19" s="5" t="s">
        <v>87</v>
      </c>
      <c r="G19" s="5" t="s">
        <v>88</v>
      </c>
      <c r="H19" s="5" t="s">
        <v>89</v>
      </c>
      <c r="I19" s="4" t="s">
        <v>90</v>
      </c>
      <c r="J19" s="4">
        <v>2</v>
      </c>
      <c r="K19" s="7" t="s">
        <v>91</v>
      </c>
      <c r="L19" s="7" t="s">
        <v>65</v>
      </c>
      <c r="M19" s="4">
        <v>40</v>
      </c>
      <c r="N19" s="8">
        <v>0.5</v>
      </c>
      <c r="O19" s="16" t="s">
        <v>438</v>
      </c>
    </row>
    <row r="20" spans="1:15" ht="210.75" thickBot="1" x14ac:dyDescent="0.3">
      <c r="A20" s="12">
        <v>10</v>
      </c>
      <c r="B20" s="13" t="s">
        <v>92</v>
      </c>
      <c r="C20" s="9" t="s">
        <v>27</v>
      </c>
      <c r="D20" s="4" t="s">
        <v>93</v>
      </c>
      <c r="E20" s="5" t="s">
        <v>94</v>
      </c>
      <c r="F20" s="3" t="s">
        <v>95</v>
      </c>
      <c r="G20" s="5" t="s">
        <v>96</v>
      </c>
      <c r="H20" s="5" t="s">
        <v>97</v>
      </c>
      <c r="I20" s="4" t="s">
        <v>98</v>
      </c>
      <c r="J20" s="4">
        <v>1</v>
      </c>
      <c r="K20" s="7" t="s">
        <v>99</v>
      </c>
      <c r="L20" s="7" t="s">
        <v>65</v>
      </c>
      <c r="M20" s="4">
        <v>40</v>
      </c>
      <c r="N20" s="8">
        <v>0</v>
      </c>
      <c r="O20" s="17" t="s">
        <v>25</v>
      </c>
    </row>
    <row r="21" spans="1:15" ht="195.75" thickBot="1" x14ac:dyDescent="0.3">
      <c r="A21" s="12">
        <v>11</v>
      </c>
      <c r="B21" s="13" t="s">
        <v>100</v>
      </c>
      <c r="C21" s="11" t="s">
        <v>27</v>
      </c>
      <c r="D21" s="4" t="s">
        <v>93</v>
      </c>
      <c r="E21" s="5" t="s">
        <v>101</v>
      </c>
      <c r="F21" s="3" t="s">
        <v>102</v>
      </c>
      <c r="G21" s="5" t="s">
        <v>103</v>
      </c>
      <c r="H21" s="5" t="s">
        <v>104</v>
      </c>
      <c r="I21" s="4" t="s">
        <v>105</v>
      </c>
      <c r="J21" s="4">
        <v>2</v>
      </c>
      <c r="K21" s="7" t="s">
        <v>64</v>
      </c>
      <c r="L21" s="7" t="s">
        <v>65</v>
      </c>
      <c r="M21" s="4">
        <v>40</v>
      </c>
      <c r="N21" s="8">
        <v>0</v>
      </c>
      <c r="O21" s="17" t="s">
        <v>25</v>
      </c>
    </row>
    <row r="22" spans="1:15" ht="225.75" thickBot="1" x14ac:dyDescent="0.3">
      <c r="A22" s="12">
        <v>12</v>
      </c>
      <c r="B22" s="13" t="s">
        <v>106</v>
      </c>
      <c r="C22" s="9" t="s">
        <v>27</v>
      </c>
      <c r="D22" s="4" t="s">
        <v>93</v>
      </c>
      <c r="E22" s="5" t="s">
        <v>107</v>
      </c>
      <c r="F22" s="5" t="s">
        <v>108</v>
      </c>
      <c r="G22" s="5" t="s">
        <v>109</v>
      </c>
      <c r="H22" s="5" t="s">
        <v>110</v>
      </c>
      <c r="I22" s="4" t="s">
        <v>63</v>
      </c>
      <c r="J22" s="4">
        <v>2</v>
      </c>
      <c r="K22" s="7" t="s">
        <v>64</v>
      </c>
      <c r="L22" s="7" t="s">
        <v>65</v>
      </c>
      <c r="M22" s="4">
        <v>40</v>
      </c>
      <c r="N22" s="8">
        <v>0.5</v>
      </c>
      <c r="O22" s="16" t="s">
        <v>452</v>
      </c>
    </row>
    <row r="23" spans="1:15" ht="210.75" thickBot="1" x14ac:dyDescent="0.3">
      <c r="A23" s="12">
        <v>13</v>
      </c>
      <c r="B23" s="13" t="s">
        <v>111</v>
      </c>
      <c r="C23" s="9" t="s">
        <v>27</v>
      </c>
      <c r="D23" s="4" t="s">
        <v>112</v>
      </c>
      <c r="E23" s="5" t="s">
        <v>113</v>
      </c>
      <c r="F23" s="5" t="s">
        <v>114</v>
      </c>
      <c r="G23" s="5" t="s">
        <v>115</v>
      </c>
      <c r="H23" s="5" t="s">
        <v>116</v>
      </c>
      <c r="I23" s="5" t="s">
        <v>117</v>
      </c>
      <c r="J23" s="4">
        <v>1</v>
      </c>
      <c r="K23" s="7" t="s">
        <v>118</v>
      </c>
      <c r="L23" s="7" t="s">
        <v>65</v>
      </c>
      <c r="M23" s="4">
        <v>20</v>
      </c>
      <c r="N23" s="8">
        <v>0</v>
      </c>
      <c r="O23" s="17" t="s">
        <v>25</v>
      </c>
    </row>
    <row r="24" spans="1:15" ht="210.75" thickBot="1" x14ac:dyDescent="0.3">
      <c r="A24" s="12">
        <v>14</v>
      </c>
      <c r="B24" s="13" t="s">
        <v>119</v>
      </c>
      <c r="C24" s="9" t="s">
        <v>27</v>
      </c>
      <c r="D24" s="4" t="s">
        <v>112</v>
      </c>
      <c r="E24" s="3" t="s">
        <v>120</v>
      </c>
      <c r="F24" s="5" t="s">
        <v>121</v>
      </c>
      <c r="G24" s="5" t="s">
        <v>122</v>
      </c>
      <c r="H24" s="5" t="s">
        <v>123</v>
      </c>
      <c r="I24" s="4" t="s">
        <v>124</v>
      </c>
      <c r="J24" s="4">
        <v>2</v>
      </c>
      <c r="K24" s="7" t="s">
        <v>118</v>
      </c>
      <c r="L24" s="7" t="s">
        <v>65</v>
      </c>
      <c r="M24" s="4">
        <v>20</v>
      </c>
      <c r="N24" s="8">
        <v>0</v>
      </c>
      <c r="O24" s="17" t="s">
        <v>25</v>
      </c>
    </row>
    <row r="25" spans="1:15" ht="210.75" thickBot="1" x14ac:dyDescent="0.3">
      <c r="A25" s="12">
        <v>15</v>
      </c>
      <c r="B25" s="13" t="s">
        <v>125</v>
      </c>
      <c r="C25" s="9" t="s">
        <v>27</v>
      </c>
      <c r="D25" s="4" t="s">
        <v>112</v>
      </c>
      <c r="E25" s="5" t="s">
        <v>126</v>
      </c>
      <c r="F25" s="3" t="s">
        <v>127</v>
      </c>
      <c r="G25" s="5" t="s">
        <v>128</v>
      </c>
      <c r="H25" s="4" t="s">
        <v>129</v>
      </c>
      <c r="I25" s="4" t="s">
        <v>130</v>
      </c>
      <c r="J25" s="4">
        <v>1</v>
      </c>
      <c r="K25" s="7" t="s">
        <v>118</v>
      </c>
      <c r="L25" s="7" t="s">
        <v>65</v>
      </c>
      <c r="M25" s="4">
        <v>20</v>
      </c>
      <c r="N25" s="8">
        <v>0</v>
      </c>
      <c r="O25" s="17" t="s">
        <v>25</v>
      </c>
    </row>
    <row r="26" spans="1:15" ht="225.75" thickBot="1" x14ac:dyDescent="0.3">
      <c r="A26" s="12">
        <v>16</v>
      </c>
      <c r="B26" s="13" t="s">
        <v>131</v>
      </c>
      <c r="C26" s="9" t="s">
        <v>27</v>
      </c>
      <c r="D26" s="4" t="s">
        <v>112</v>
      </c>
      <c r="E26" s="5" t="s">
        <v>132</v>
      </c>
      <c r="F26" s="5" t="s">
        <v>133</v>
      </c>
      <c r="G26" s="5" t="s">
        <v>134</v>
      </c>
      <c r="H26" s="5" t="s">
        <v>135</v>
      </c>
      <c r="I26" s="4" t="s">
        <v>136</v>
      </c>
      <c r="J26" s="4">
        <v>2</v>
      </c>
      <c r="K26" s="7" t="s">
        <v>64</v>
      </c>
      <c r="L26" s="7" t="s">
        <v>65</v>
      </c>
      <c r="M26" s="4">
        <v>40</v>
      </c>
      <c r="N26" s="8">
        <v>0.5</v>
      </c>
      <c r="O26" s="16" t="s">
        <v>453</v>
      </c>
    </row>
    <row r="27" spans="1:15" ht="210.75" thickBot="1" x14ac:dyDescent="0.3">
      <c r="A27" s="12">
        <v>17</v>
      </c>
      <c r="B27" s="13" t="s">
        <v>137</v>
      </c>
      <c r="C27" s="9" t="s">
        <v>27</v>
      </c>
      <c r="D27" s="4" t="s">
        <v>112</v>
      </c>
      <c r="E27" s="5" t="s">
        <v>138</v>
      </c>
      <c r="F27" s="5" t="s">
        <v>139</v>
      </c>
      <c r="G27" s="5" t="s">
        <v>140</v>
      </c>
      <c r="H27" s="5" t="s">
        <v>141</v>
      </c>
      <c r="I27" s="5" t="s">
        <v>142</v>
      </c>
      <c r="J27" s="4">
        <v>2</v>
      </c>
      <c r="K27" s="7" t="s">
        <v>64</v>
      </c>
      <c r="L27" s="7" t="s">
        <v>65</v>
      </c>
      <c r="M27" s="4">
        <v>40</v>
      </c>
      <c r="N27" s="8">
        <v>0.5</v>
      </c>
      <c r="O27" s="16" t="s">
        <v>439</v>
      </c>
    </row>
    <row r="28" spans="1:15" ht="210.75" thickBot="1" x14ac:dyDescent="0.3">
      <c r="A28" s="12">
        <v>18</v>
      </c>
      <c r="B28" s="13" t="s">
        <v>143</v>
      </c>
      <c r="C28" s="9" t="s">
        <v>27</v>
      </c>
      <c r="D28" s="4" t="s">
        <v>112</v>
      </c>
      <c r="E28" s="5" t="s">
        <v>144</v>
      </c>
      <c r="F28" s="5" t="s">
        <v>145</v>
      </c>
      <c r="G28" s="5" t="s">
        <v>146</v>
      </c>
      <c r="H28" s="5" t="s">
        <v>147</v>
      </c>
      <c r="I28" s="4" t="s">
        <v>148</v>
      </c>
      <c r="J28" s="4">
        <v>1</v>
      </c>
      <c r="K28" s="7" t="s">
        <v>64</v>
      </c>
      <c r="L28" s="7" t="s">
        <v>65</v>
      </c>
      <c r="M28" s="4">
        <v>40</v>
      </c>
      <c r="N28" s="8">
        <v>0.4</v>
      </c>
      <c r="O28" s="16" t="s">
        <v>439</v>
      </c>
    </row>
    <row r="29" spans="1:15" ht="270.75" thickBot="1" x14ac:dyDescent="0.3">
      <c r="A29" s="12">
        <v>19</v>
      </c>
      <c r="B29" s="13" t="s">
        <v>149</v>
      </c>
      <c r="C29" s="10" t="s">
        <v>27</v>
      </c>
      <c r="D29" s="4" t="s">
        <v>150</v>
      </c>
      <c r="E29" s="5" t="s">
        <v>151</v>
      </c>
      <c r="F29" s="5" t="s">
        <v>152</v>
      </c>
      <c r="G29" s="5" t="s">
        <v>153</v>
      </c>
      <c r="H29" s="5" t="s">
        <v>154</v>
      </c>
      <c r="I29" s="4" t="s">
        <v>90</v>
      </c>
      <c r="J29" s="4">
        <v>1</v>
      </c>
      <c r="K29" s="7" t="s">
        <v>64</v>
      </c>
      <c r="L29" s="7" t="s">
        <v>44</v>
      </c>
      <c r="M29" s="4">
        <v>16</v>
      </c>
      <c r="N29" s="8">
        <v>1</v>
      </c>
      <c r="O29" s="16" t="s">
        <v>436</v>
      </c>
    </row>
    <row r="30" spans="1:15" ht="210.75" thickBot="1" x14ac:dyDescent="0.3">
      <c r="A30" s="12">
        <v>20</v>
      </c>
      <c r="B30" s="13" t="s">
        <v>155</v>
      </c>
      <c r="C30" s="9" t="s">
        <v>27</v>
      </c>
      <c r="D30" s="4" t="s">
        <v>156</v>
      </c>
      <c r="E30" s="5" t="s">
        <v>157</v>
      </c>
      <c r="F30" s="5" t="s">
        <v>442</v>
      </c>
      <c r="G30" s="5" t="s">
        <v>440</v>
      </c>
      <c r="H30" s="5" t="s">
        <v>441</v>
      </c>
      <c r="I30" s="4" t="s">
        <v>158</v>
      </c>
      <c r="J30" s="4">
        <v>1</v>
      </c>
      <c r="K30" s="7" t="s">
        <v>64</v>
      </c>
      <c r="L30" s="7" t="s">
        <v>65</v>
      </c>
      <c r="M30" s="4">
        <v>40</v>
      </c>
      <c r="N30" s="8">
        <v>0</v>
      </c>
      <c r="O30" s="17" t="s">
        <v>25</v>
      </c>
    </row>
    <row r="31" spans="1:15" ht="210.75" thickBot="1" x14ac:dyDescent="0.3">
      <c r="A31" s="12">
        <v>21</v>
      </c>
      <c r="B31" s="13" t="s">
        <v>159</v>
      </c>
      <c r="C31" s="10" t="s">
        <v>27</v>
      </c>
      <c r="D31" s="4" t="s">
        <v>160</v>
      </c>
      <c r="E31" s="5" t="s">
        <v>161</v>
      </c>
      <c r="F31" s="5" t="s">
        <v>162</v>
      </c>
      <c r="G31" s="5" t="s">
        <v>163</v>
      </c>
      <c r="H31" s="5" t="s">
        <v>164</v>
      </c>
      <c r="I31" s="4" t="s">
        <v>165</v>
      </c>
      <c r="J31" s="4">
        <v>12</v>
      </c>
      <c r="K31" s="7" t="s">
        <v>64</v>
      </c>
      <c r="L31" s="7" t="s">
        <v>65</v>
      </c>
      <c r="M31" s="4">
        <v>40</v>
      </c>
      <c r="N31" s="8">
        <v>0.2</v>
      </c>
      <c r="O31" s="16" t="s">
        <v>443</v>
      </c>
    </row>
    <row r="32" spans="1:15" ht="210.75" thickBot="1" x14ac:dyDescent="0.3">
      <c r="A32" s="12">
        <v>22</v>
      </c>
      <c r="B32" s="13" t="s">
        <v>166</v>
      </c>
      <c r="C32" s="10" t="s">
        <v>27</v>
      </c>
      <c r="D32" s="4" t="s">
        <v>167</v>
      </c>
      <c r="E32" s="5" t="s">
        <v>168</v>
      </c>
      <c r="F32" s="5" t="s">
        <v>169</v>
      </c>
      <c r="G32" s="5" t="s">
        <v>170</v>
      </c>
      <c r="H32" s="5" t="s">
        <v>171</v>
      </c>
      <c r="I32" s="4" t="s">
        <v>50</v>
      </c>
      <c r="J32" s="4">
        <v>1</v>
      </c>
      <c r="K32" s="7" t="s">
        <v>64</v>
      </c>
      <c r="L32" s="7" t="s">
        <v>172</v>
      </c>
      <c r="M32" s="4">
        <v>52</v>
      </c>
      <c r="N32" s="8">
        <v>1</v>
      </c>
      <c r="O32" s="16" t="s">
        <v>450</v>
      </c>
    </row>
    <row r="33" spans="1:15" ht="195.75" thickBot="1" x14ac:dyDescent="0.3">
      <c r="A33" s="12">
        <v>23</v>
      </c>
      <c r="B33" s="13" t="s">
        <v>173</v>
      </c>
      <c r="C33" s="10" t="s">
        <v>27</v>
      </c>
      <c r="D33" s="4" t="s">
        <v>174</v>
      </c>
      <c r="E33" s="5" t="s">
        <v>175</v>
      </c>
      <c r="F33" s="5" t="s">
        <v>176</v>
      </c>
      <c r="G33" s="5" t="s">
        <v>177</v>
      </c>
      <c r="H33" s="5" t="s">
        <v>178</v>
      </c>
      <c r="I33" s="5" t="s">
        <v>179</v>
      </c>
      <c r="J33" s="4">
        <v>4</v>
      </c>
      <c r="K33" s="7" t="s">
        <v>64</v>
      </c>
      <c r="L33" s="7" t="s">
        <v>65</v>
      </c>
      <c r="M33" s="4">
        <v>40</v>
      </c>
      <c r="N33" s="8">
        <v>0</v>
      </c>
      <c r="O33" s="16"/>
    </row>
    <row r="34" spans="1:15" ht="210.75" thickBot="1" x14ac:dyDescent="0.3">
      <c r="A34" s="12">
        <v>24</v>
      </c>
      <c r="B34" s="13" t="s">
        <v>180</v>
      </c>
      <c r="C34" s="9" t="s">
        <v>27</v>
      </c>
      <c r="D34" s="4" t="s">
        <v>181</v>
      </c>
      <c r="E34" s="5" t="s">
        <v>182</v>
      </c>
      <c r="F34" s="5" t="s">
        <v>183</v>
      </c>
      <c r="G34" s="5" t="s">
        <v>184</v>
      </c>
      <c r="H34" s="5" t="s">
        <v>185</v>
      </c>
      <c r="I34" s="4" t="s">
        <v>186</v>
      </c>
      <c r="J34" s="4">
        <v>1</v>
      </c>
      <c r="K34" s="7" t="s">
        <v>187</v>
      </c>
      <c r="L34" s="7" t="s">
        <v>65</v>
      </c>
      <c r="M34" s="4">
        <v>4</v>
      </c>
      <c r="N34" s="8">
        <v>0</v>
      </c>
      <c r="O34" s="17" t="s">
        <v>25</v>
      </c>
    </row>
    <row r="35" spans="1:15" ht="210.75" thickBot="1" x14ac:dyDescent="0.3">
      <c r="A35" s="12">
        <v>25</v>
      </c>
      <c r="B35" s="13" t="s">
        <v>188</v>
      </c>
      <c r="C35" s="9" t="s">
        <v>27</v>
      </c>
      <c r="D35" s="4" t="s">
        <v>189</v>
      </c>
      <c r="E35" s="5" t="s">
        <v>190</v>
      </c>
      <c r="F35" s="5" t="s">
        <v>191</v>
      </c>
      <c r="G35" s="5" t="s">
        <v>192</v>
      </c>
      <c r="H35" s="5" t="s">
        <v>193</v>
      </c>
      <c r="I35" s="4" t="s">
        <v>33</v>
      </c>
      <c r="J35" s="4">
        <v>12</v>
      </c>
      <c r="K35" s="7" t="s">
        <v>64</v>
      </c>
      <c r="L35" s="7" t="s">
        <v>65</v>
      </c>
      <c r="M35" s="4">
        <v>40</v>
      </c>
      <c r="N35" s="8">
        <v>0</v>
      </c>
      <c r="O35" s="17" t="s">
        <v>25</v>
      </c>
    </row>
    <row r="36" spans="1:15" ht="210.75" thickBot="1" x14ac:dyDescent="0.3">
      <c r="A36" s="12">
        <v>26</v>
      </c>
      <c r="B36" s="13" t="s">
        <v>194</v>
      </c>
      <c r="C36" s="10" t="s">
        <v>27</v>
      </c>
      <c r="D36" s="4" t="s">
        <v>195</v>
      </c>
      <c r="E36" s="5" t="s">
        <v>196</v>
      </c>
      <c r="F36" s="5" t="s">
        <v>197</v>
      </c>
      <c r="G36" s="5" t="s">
        <v>198</v>
      </c>
      <c r="H36" s="5" t="s">
        <v>199</v>
      </c>
      <c r="I36" s="4" t="s">
        <v>200</v>
      </c>
      <c r="J36" s="4">
        <v>2</v>
      </c>
      <c r="K36" s="7" t="s">
        <v>64</v>
      </c>
      <c r="L36" s="7" t="s">
        <v>65</v>
      </c>
      <c r="M36" s="4">
        <v>40</v>
      </c>
      <c r="N36" s="8"/>
      <c r="O36" s="17"/>
    </row>
    <row r="37" spans="1:15" ht="195.75" thickBot="1" x14ac:dyDescent="0.3">
      <c r="A37" s="12">
        <v>27</v>
      </c>
      <c r="B37" s="13" t="s">
        <v>201</v>
      </c>
      <c r="C37" s="11" t="s">
        <v>27</v>
      </c>
      <c r="D37" s="4" t="s">
        <v>181</v>
      </c>
      <c r="E37" s="5" t="s">
        <v>202</v>
      </c>
      <c r="F37" s="5" t="s">
        <v>203</v>
      </c>
      <c r="G37" s="5" t="s">
        <v>444</v>
      </c>
      <c r="H37" s="4" t="s">
        <v>204</v>
      </c>
      <c r="I37" s="4" t="s">
        <v>205</v>
      </c>
      <c r="J37" s="4">
        <v>1</v>
      </c>
      <c r="K37" s="7" t="s">
        <v>64</v>
      </c>
      <c r="L37" s="7" t="s">
        <v>65</v>
      </c>
      <c r="M37" s="4">
        <v>40</v>
      </c>
      <c r="N37" s="8">
        <v>0</v>
      </c>
      <c r="O37" s="17" t="s">
        <v>25</v>
      </c>
    </row>
    <row r="38" spans="1:15" ht="210.75" thickBot="1" x14ac:dyDescent="0.3">
      <c r="A38" s="12">
        <v>28</v>
      </c>
      <c r="B38" s="13" t="s">
        <v>206</v>
      </c>
      <c r="C38" s="11" t="s">
        <v>27</v>
      </c>
      <c r="D38" s="4" t="s">
        <v>207</v>
      </c>
      <c r="E38" s="5" t="s">
        <v>208</v>
      </c>
      <c r="F38" s="5" t="s">
        <v>209</v>
      </c>
      <c r="G38" s="5" t="s">
        <v>210</v>
      </c>
      <c r="H38" s="5" t="s">
        <v>211</v>
      </c>
      <c r="I38" s="4" t="s">
        <v>212</v>
      </c>
      <c r="J38" s="4">
        <v>1</v>
      </c>
      <c r="K38" s="7" t="s">
        <v>64</v>
      </c>
      <c r="L38" s="7" t="s">
        <v>65</v>
      </c>
      <c r="M38" s="4">
        <v>40</v>
      </c>
      <c r="N38" s="8">
        <v>0</v>
      </c>
      <c r="O38" s="17" t="s">
        <v>25</v>
      </c>
    </row>
    <row r="39" spans="1:15" ht="165.75" thickBot="1" x14ac:dyDescent="0.3">
      <c r="A39" s="12">
        <v>29</v>
      </c>
      <c r="B39" s="13" t="s">
        <v>213</v>
      </c>
      <c r="C39" s="11" t="s">
        <v>27</v>
      </c>
      <c r="D39" s="4" t="s">
        <v>181</v>
      </c>
      <c r="E39" s="5" t="s">
        <v>214</v>
      </c>
      <c r="F39" s="5" t="s">
        <v>215</v>
      </c>
      <c r="G39" s="5" t="s">
        <v>216</v>
      </c>
      <c r="H39" s="5" t="s">
        <v>217</v>
      </c>
      <c r="I39" s="4" t="s">
        <v>218</v>
      </c>
      <c r="J39" s="4">
        <v>1</v>
      </c>
      <c r="K39" s="7" t="s">
        <v>64</v>
      </c>
      <c r="L39" s="7" t="s">
        <v>65</v>
      </c>
      <c r="M39" s="4">
        <v>40</v>
      </c>
      <c r="N39" s="8">
        <v>0</v>
      </c>
      <c r="O39" s="17" t="s">
        <v>25</v>
      </c>
    </row>
    <row r="40" spans="1:15" ht="207.75" customHeight="1" thickBot="1" x14ac:dyDescent="0.3">
      <c r="A40" s="12">
        <v>30</v>
      </c>
      <c r="B40" s="13" t="s">
        <v>219</v>
      </c>
      <c r="C40" s="10" t="s">
        <v>27</v>
      </c>
      <c r="D40" s="4" t="s">
        <v>181</v>
      </c>
      <c r="E40" s="5" t="s">
        <v>220</v>
      </c>
      <c r="F40" s="5" t="s">
        <v>221</v>
      </c>
      <c r="G40" s="5" t="s">
        <v>222</v>
      </c>
      <c r="H40" s="5" t="s">
        <v>223</v>
      </c>
      <c r="I40" s="5" t="s">
        <v>224</v>
      </c>
      <c r="J40" s="4">
        <v>2</v>
      </c>
      <c r="K40" s="7" t="s">
        <v>64</v>
      </c>
      <c r="L40" s="7" t="s">
        <v>65</v>
      </c>
      <c r="M40" s="4">
        <v>40</v>
      </c>
      <c r="N40" s="8">
        <v>0.5</v>
      </c>
      <c r="O40" s="16" t="s">
        <v>450</v>
      </c>
    </row>
    <row r="41" spans="1:15" ht="120.75" thickBot="1" x14ac:dyDescent="0.3">
      <c r="A41" s="12">
        <v>31</v>
      </c>
      <c r="B41" s="13" t="s">
        <v>225</v>
      </c>
      <c r="C41" s="10" t="s">
        <v>27</v>
      </c>
      <c r="D41" s="4" t="s">
        <v>181</v>
      </c>
      <c r="E41" s="5" t="s">
        <v>226</v>
      </c>
      <c r="F41" s="5" t="s">
        <v>227</v>
      </c>
      <c r="G41" s="5" t="s">
        <v>228</v>
      </c>
      <c r="H41" s="5" t="s">
        <v>229</v>
      </c>
      <c r="I41" s="5" t="s">
        <v>445</v>
      </c>
      <c r="J41" s="4">
        <v>1</v>
      </c>
      <c r="K41" s="7" t="s">
        <v>64</v>
      </c>
      <c r="L41" s="7" t="s">
        <v>65</v>
      </c>
      <c r="M41" s="4">
        <v>40</v>
      </c>
      <c r="N41" s="8">
        <v>0</v>
      </c>
      <c r="O41" s="17" t="s">
        <v>25</v>
      </c>
    </row>
    <row r="42" spans="1:15" ht="120.75" thickBot="1" x14ac:dyDescent="0.3">
      <c r="A42" s="12">
        <v>32</v>
      </c>
      <c r="B42" s="13" t="s">
        <v>230</v>
      </c>
      <c r="C42" s="10" t="s">
        <v>27</v>
      </c>
      <c r="D42" s="4" t="s">
        <v>181</v>
      </c>
      <c r="E42" s="5" t="s">
        <v>231</v>
      </c>
      <c r="F42" s="5" t="s">
        <v>232</v>
      </c>
      <c r="G42" s="5" t="s">
        <v>233</v>
      </c>
      <c r="H42" s="5" t="s">
        <v>234</v>
      </c>
      <c r="I42" s="4" t="s">
        <v>90</v>
      </c>
      <c r="J42" s="4">
        <v>1</v>
      </c>
      <c r="K42" s="7" t="s">
        <v>64</v>
      </c>
      <c r="L42" s="7" t="s">
        <v>65</v>
      </c>
      <c r="M42" s="4">
        <v>40</v>
      </c>
      <c r="N42" s="8">
        <v>0</v>
      </c>
      <c r="O42" s="17" t="s">
        <v>25</v>
      </c>
    </row>
    <row r="43" spans="1:15" ht="210.75" thickBot="1" x14ac:dyDescent="0.3">
      <c r="A43" s="12">
        <v>33</v>
      </c>
      <c r="B43" s="13" t="s">
        <v>235</v>
      </c>
      <c r="C43" s="9" t="s">
        <v>27</v>
      </c>
      <c r="D43" s="4" t="s">
        <v>181</v>
      </c>
      <c r="E43" s="5" t="s">
        <v>236</v>
      </c>
      <c r="F43" s="5" t="s">
        <v>237</v>
      </c>
      <c r="G43" s="5" t="s">
        <v>238</v>
      </c>
      <c r="H43" s="5" t="s">
        <v>239</v>
      </c>
      <c r="I43" s="4" t="s">
        <v>240</v>
      </c>
      <c r="J43" s="4">
        <v>12</v>
      </c>
      <c r="K43" s="7" t="s">
        <v>64</v>
      </c>
      <c r="L43" s="7" t="s">
        <v>65</v>
      </c>
      <c r="M43" s="4">
        <v>40</v>
      </c>
      <c r="N43" s="8">
        <v>0</v>
      </c>
      <c r="O43" s="17" t="s">
        <v>25</v>
      </c>
    </row>
    <row r="44" spans="1:15" ht="195.75" thickBot="1" x14ac:dyDescent="0.3">
      <c r="A44" s="12">
        <v>34</v>
      </c>
      <c r="B44" s="13" t="s">
        <v>241</v>
      </c>
      <c r="C44" s="10" t="s">
        <v>27</v>
      </c>
      <c r="D44" s="4" t="s">
        <v>181</v>
      </c>
      <c r="E44" s="5" t="s">
        <v>242</v>
      </c>
      <c r="F44" s="5" t="s">
        <v>243</v>
      </c>
      <c r="G44" s="5" t="s">
        <v>244</v>
      </c>
      <c r="H44" s="5" t="s">
        <v>245</v>
      </c>
      <c r="I44" s="4" t="s">
        <v>246</v>
      </c>
      <c r="J44" s="4">
        <v>2</v>
      </c>
      <c r="K44" s="7" t="s">
        <v>43</v>
      </c>
      <c r="L44" s="7" t="s">
        <v>65</v>
      </c>
      <c r="M44" s="4">
        <v>28</v>
      </c>
      <c r="N44" s="8">
        <v>0.4</v>
      </c>
      <c r="O44" s="16" t="s">
        <v>454</v>
      </c>
    </row>
    <row r="45" spans="1:15" ht="210.75" thickBot="1" x14ac:dyDescent="0.3">
      <c r="A45" s="12">
        <v>35</v>
      </c>
      <c r="B45" s="13" t="s">
        <v>247</v>
      </c>
      <c r="C45" s="10" t="s">
        <v>27</v>
      </c>
      <c r="D45" s="4" t="s">
        <v>181</v>
      </c>
      <c r="E45" s="5" t="s">
        <v>248</v>
      </c>
      <c r="F45" s="5" t="s">
        <v>249</v>
      </c>
      <c r="G45" s="5" t="s">
        <v>250</v>
      </c>
      <c r="H45" s="5" t="s">
        <v>251</v>
      </c>
      <c r="I45" s="3" t="s">
        <v>446</v>
      </c>
      <c r="J45" s="4">
        <v>2</v>
      </c>
      <c r="K45" s="7" t="s">
        <v>64</v>
      </c>
      <c r="L45" s="7" t="s">
        <v>65</v>
      </c>
      <c r="M45" s="4">
        <v>40</v>
      </c>
      <c r="N45" s="8">
        <v>0</v>
      </c>
      <c r="O45" s="17" t="s">
        <v>25</v>
      </c>
    </row>
    <row r="46" spans="1:15" ht="210.75" thickBot="1" x14ac:dyDescent="0.3">
      <c r="A46" s="12">
        <v>36</v>
      </c>
      <c r="B46" s="13" t="s">
        <v>252</v>
      </c>
      <c r="C46" s="9" t="s">
        <v>27</v>
      </c>
      <c r="D46" s="4" t="s">
        <v>253</v>
      </c>
      <c r="E46" s="5" t="s">
        <v>254</v>
      </c>
      <c r="F46" s="5" t="s">
        <v>255</v>
      </c>
      <c r="G46" s="5" t="s">
        <v>256</v>
      </c>
      <c r="H46" s="5" t="s">
        <v>257</v>
      </c>
      <c r="I46" s="5" t="s">
        <v>258</v>
      </c>
      <c r="J46" s="4">
        <v>1</v>
      </c>
      <c r="K46" s="7" t="s">
        <v>64</v>
      </c>
      <c r="L46" s="7" t="s">
        <v>65</v>
      </c>
      <c r="M46" s="4">
        <v>40</v>
      </c>
      <c r="N46" s="8">
        <v>0.5</v>
      </c>
      <c r="O46" s="16" t="s">
        <v>455</v>
      </c>
    </row>
    <row r="47" spans="1:15" ht="210.75" thickBot="1" x14ac:dyDescent="0.3">
      <c r="A47" s="12">
        <v>37</v>
      </c>
      <c r="B47" s="13" t="s">
        <v>259</v>
      </c>
      <c r="C47" s="9" t="s">
        <v>27</v>
      </c>
      <c r="D47" s="4" t="s">
        <v>181</v>
      </c>
      <c r="E47" s="5" t="s">
        <v>260</v>
      </c>
      <c r="F47" s="5" t="s">
        <v>261</v>
      </c>
      <c r="G47" s="5" t="s">
        <v>262</v>
      </c>
      <c r="H47" s="5" t="s">
        <v>263</v>
      </c>
      <c r="I47" s="4" t="s">
        <v>90</v>
      </c>
      <c r="J47" s="4">
        <v>1</v>
      </c>
      <c r="K47" s="7" t="s">
        <v>64</v>
      </c>
      <c r="L47" s="7" t="s">
        <v>65</v>
      </c>
      <c r="M47" s="4">
        <v>40</v>
      </c>
      <c r="N47" s="8">
        <v>1</v>
      </c>
      <c r="O47" s="16" t="s">
        <v>450</v>
      </c>
    </row>
    <row r="48" spans="1:15" ht="210.75" thickBot="1" x14ac:dyDescent="0.3">
      <c r="A48" s="12">
        <v>38</v>
      </c>
      <c r="B48" s="13" t="s">
        <v>264</v>
      </c>
      <c r="C48" s="9" t="s">
        <v>27</v>
      </c>
      <c r="D48" s="4" t="s">
        <v>189</v>
      </c>
      <c r="E48" s="5" t="s">
        <v>265</v>
      </c>
      <c r="F48" s="5" t="s">
        <v>266</v>
      </c>
      <c r="G48" s="5" t="s">
        <v>267</v>
      </c>
      <c r="H48" s="4" t="s">
        <v>268</v>
      </c>
      <c r="I48" s="4" t="s">
        <v>212</v>
      </c>
      <c r="J48" s="4">
        <v>12</v>
      </c>
      <c r="K48" s="7" t="s">
        <v>64</v>
      </c>
      <c r="L48" s="7" t="s">
        <v>65</v>
      </c>
      <c r="M48" s="4">
        <v>40</v>
      </c>
      <c r="N48" s="8">
        <v>0.25</v>
      </c>
      <c r="O48" s="16" t="s">
        <v>456</v>
      </c>
    </row>
    <row r="49" spans="1:15" ht="165.75" thickBot="1" x14ac:dyDescent="0.3">
      <c r="A49" s="12">
        <v>39</v>
      </c>
      <c r="B49" s="13" t="s">
        <v>269</v>
      </c>
      <c r="C49" s="9" t="s">
        <v>27</v>
      </c>
      <c r="D49" s="4" t="s">
        <v>253</v>
      </c>
      <c r="E49" s="5" t="s">
        <v>270</v>
      </c>
      <c r="F49" s="5" t="s">
        <v>271</v>
      </c>
      <c r="G49" s="5" t="s">
        <v>272</v>
      </c>
      <c r="H49" s="5" t="s">
        <v>273</v>
      </c>
      <c r="I49" s="4" t="s">
        <v>274</v>
      </c>
      <c r="J49" s="4">
        <v>1</v>
      </c>
      <c r="K49" s="7" t="s">
        <v>64</v>
      </c>
      <c r="L49" s="7" t="s">
        <v>65</v>
      </c>
      <c r="M49" s="4">
        <v>40</v>
      </c>
      <c r="N49" s="8">
        <v>0.5</v>
      </c>
      <c r="O49" s="16" t="s">
        <v>447</v>
      </c>
    </row>
    <row r="50" spans="1:15" ht="180.75" thickBot="1" x14ac:dyDescent="0.3">
      <c r="A50" s="12">
        <v>40</v>
      </c>
      <c r="B50" s="13" t="s">
        <v>275</v>
      </c>
      <c r="C50" s="10" t="s">
        <v>27</v>
      </c>
      <c r="D50" s="4" t="s">
        <v>276</v>
      </c>
      <c r="E50" s="5" t="s">
        <v>277</v>
      </c>
      <c r="F50" s="5" t="s">
        <v>278</v>
      </c>
      <c r="G50" s="5" t="s">
        <v>279</v>
      </c>
      <c r="H50" s="5" t="s">
        <v>280</v>
      </c>
      <c r="I50" s="5" t="s">
        <v>281</v>
      </c>
      <c r="J50" s="4">
        <v>2</v>
      </c>
      <c r="K50" s="7" t="s">
        <v>282</v>
      </c>
      <c r="L50" s="7" t="s">
        <v>283</v>
      </c>
      <c r="M50" s="4">
        <v>18</v>
      </c>
      <c r="N50" s="8">
        <v>0</v>
      </c>
      <c r="O50" s="17" t="s">
        <v>25</v>
      </c>
    </row>
    <row r="51" spans="1:15" ht="180.75" thickBot="1" x14ac:dyDescent="0.3">
      <c r="A51" s="12">
        <v>41</v>
      </c>
      <c r="B51" s="13" t="s">
        <v>284</v>
      </c>
      <c r="C51" s="9" t="s">
        <v>27</v>
      </c>
      <c r="D51" s="4" t="s">
        <v>285</v>
      </c>
      <c r="E51" s="5" t="s">
        <v>286</v>
      </c>
      <c r="F51" s="5" t="s">
        <v>287</v>
      </c>
      <c r="G51" s="5" t="s">
        <v>288</v>
      </c>
      <c r="H51" s="5" t="s">
        <v>289</v>
      </c>
      <c r="I51" s="4" t="s">
        <v>290</v>
      </c>
      <c r="J51" s="4">
        <v>2</v>
      </c>
      <c r="K51" s="7" t="s">
        <v>64</v>
      </c>
      <c r="L51" s="7" t="s">
        <v>65</v>
      </c>
      <c r="M51" s="4">
        <v>40</v>
      </c>
      <c r="N51" s="8">
        <v>1</v>
      </c>
      <c r="O51" s="16" t="s">
        <v>457</v>
      </c>
    </row>
    <row r="52" spans="1:15" ht="210.75" thickBot="1" x14ac:dyDescent="0.3">
      <c r="A52" s="12">
        <v>42</v>
      </c>
      <c r="B52" s="13" t="s">
        <v>291</v>
      </c>
      <c r="C52" s="9" t="s">
        <v>27</v>
      </c>
      <c r="D52" s="4" t="s">
        <v>292</v>
      </c>
      <c r="E52" s="5" t="s">
        <v>293</v>
      </c>
      <c r="F52" s="5" t="s">
        <v>294</v>
      </c>
      <c r="G52" s="5" t="s">
        <v>295</v>
      </c>
      <c r="H52" s="5" t="s">
        <v>296</v>
      </c>
      <c r="I52" s="4" t="s">
        <v>297</v>
      </c>
      <c r="J52" s="4">
        <v>2</v>
      </c>
      <c r="K52" s="7" t="s">
        <v>64</v>
      </c>
      <c r="L52" s="7" t="s">
        <v>65</v>
      </c>
      <c r="M52" s="4">
        <v>40</v>
      </c>
      <c r="N52" s="8">
        <v>0</v>
      </c>
      <c r="O52" s="17" t="s">
        <v>25</v>
      </c>
    </row>
    <row r="53" spans="1:15" ht="195.75" thickBot="1" x14ac:dyDescent="0.3">
      <c r="A53" s="12">
        <v>43</v>
      </c>
      <c r="B53" s="13" t="s">
        <v>298</v>
      </c>
      <c r="C53" s="10" t="s">
        <v>27</v>
      </c>
      <c r="D53" s="4" t="s">
        <v>299</v>
      </c>
      <c r="E53" s="5" t="s">
        <v>300</v>
      </c>
      <c r="F53" s="5" t="s">
        <v>301</v>
      </c>
      <c r="G53" s="5" t="s">
        <v>302</v>
      </c>
      <c r="H53" s="5" t="s">
        <v>303</v>
      </c>
      <c r="I53" s="4" t="s">
        <v>304</v>
      </c>
      <c r="J53" s="4">
        <v>1</v>
      </c>
      <c r="K53" s="7" t="s">
        <v>64</v>
      </c>
      <c r="L53" s="7" t="s">
        <v>65</v>
      </c>
      <c r="M53" s="4">
        <v>40</v>
      </c>
      <c r="N53" s="8">
        <v>0.5</v>
      </c>
      <c r="O53" s="16" t="s">
        <v>448</v>
      </c>
    </row>
    <row r="54" spans="1:15" ht="210" customHeight="1" thickBot="1" x14ac:dyDescent="0.3">
      <c r="A54" s="12">
        <v>44</v>
      </c>
      <c r="B54" s="13" t="s">
        <v>305</v>
      </c>
      <c r="C54" s="10" t="s">
        <v>27</v>
      </c>
      <c r="D54" s="4" t="s">
        <v>174</v>
      </c>
      <c r="E54" s="5" t="s">
        <v>306</v>
      </c>
      <c r="F54" s="5" t="s">
        <v>307</v>
      </c>
      <c r="G54" s="5" t="s">
        <v>308</v>
      </c>
      <c r="H54" s="5" t="s">
        <v>309</v>
      </c>
      <c r="I54" s="4" t="s">
        <v>310</v>
      </c>
      <c r="J54" s="4">
        <v>1</v>
      </c>
      <c r="K54" s="7" t="s">
        <v>64</v>
      </c>
      <c r="L54" s="7" t="s">
        <v>65</v>
      </c>
      <c r="M54" s="4">
        <v>40</v>
      </c>
      <c r="N54" s="8">
        <v>1</v>
      </c>
      <c r="O54" s="16" t="s">
        <v>450</v>
      </c>
    </row>
    <row r="55" spans="1:15" ht="270.75" thickBot="1" x14ac:dyDescent="0.3">
      <c r="A55" s="13"/>
      <c r="B55" s="13" t="s">
        <v>311</v>
      </c>
      <c r="C55" s="10" t="s">
        <v>27</v>
      </c>
      <c r="D55" s="4" t="s">
        <v>312</v>
      </c>
      <c r="E55" s="5" t="s">
        <v>313</v>
      </c>
      <c r="F55" s="4" t="s">
        <v>314</v>
      </c>
      <c r="G55" s="5" t="s">
        <v>315</v>
      </c>
      <c r="H55" s="5" t="s">
        <v>316</v>
      </c>
      <c r="I55" s="4" t="s">
        <v>317</v>
      </c>
      <c r="J55" s="4">
        <v>12</v>
      </c>
      <c r="K55" s="7" t="s">
        <v>318</v>
      </c>
      <c r="L55" s="7" t="s">
        <v>34</v>
      </c>
      <c r="M55" s="4">
        <v>48</v>
      </c>
      <c r="N55" s="8">
        <v>1</v>
      </c>
      <c r="O55" s="16" t="s">
        <v>319</v>
      </c>
    </row>
    <row r="56" spans="1:15" ht="255.75" thickBot="1" x14ac:dyDescent="0.3">
      <c r="A56" s="13"/>
      <c r="B56" s="13" t="s">
        <v>320</v>
      </c>
      <c r="C56" s="10" t="s">
        <v>27</v>
      </c>
      <c r="D56" s="4" t="s">
        <v>312</v>
      </c>
      <c r="E56" s="5" t="s">
        <v>321</v>
      </c>
      <c r="F56" s="4" t="s">
        <v>322</v>
      </c>
      <c r="G56" s="4" t="s">
        <v>323</v>
      </c>
      <c r="H56" s="4" t="s">
        <v>324</v>
      </c>
      <c r="I56" s="4" t="s">
        <v>317</v>
      </c>
      <c r="J56" s="4">
        <v>12</v>
      </c>
      <c r="K56" s="7" t="s">
        <v>318</v>
      </c>
      <c r="L56" s="7" t="s">
        <v>34</v>
      </c>
      <c r="M56" s="4">
        <v>48</v>
      </c>
      <c r="N56" s="8">
        <v>1</v>
      </c>
      <c r="O56" s="16" t="s">
        <v>325</v>
      </c>
    </row>
    <row r="57" spans="1:15" ht="75.75" thickBot="1" x14ac:dyDescent="0.3">
      <c r="A57" s="13"/>
      <c r="B57" s="13" t="s">
        <v>326</v>
      </c>
      <c r="C57" s="10" t="s">
        <v>27</v>
      </c>
      <c r="D57" s="4" t="s">
        <v>327</v>
      </c>
      <c r="E57" s="5" t="s">
        <v>328</v>
      </c>
      <c r="F57" s="4" t="s">
        <v>329</v>
      </c>
      <c r="G57" s="4" t="s">
        <v>330</v>
      </c>
      <c r="H57" s="4" t="s">
        <v>331</v>
      </c>
      <c r="I57" s="4" t="s">
        <v>332</v>
      </c>
      <c r="J57" s="4">
        <v>1</v>
      </c>
      <c r="K57" s="7" t="s">
        <v>318</v>
      </c>
      <c r="L57" s="7" t="s">
        <v>333</v>
      </c>
      <c r="M57" s="4">
        <v>36</v>
      </c>
      <c r="N57" s="8">
        <v>1</v>
      </c>
      <c r="O57" s="18" t="s">
        <v>432</v>
      </c>
    </row>
    <row r="58" spans="1:15" ht="405" customHeight="1" thickBot="1" x14ac:dyDescent="0.3">
      <c r="A58" s="13"/>
      <c r="B58" s="13" t="s">
        <v>334</v>
      </c>
      <c r="C58" s="10" t="s">
        <v>27</v>
      </c>
      <c r="D58" s="4" t="s">
        <v>335</v>
      </c>
      <c r="E58" s="5" t="s">
        <v>336</v>
      </c>
      <c r="F58" s="4" t="s">
        <v>337</v>
      </c>
      <c r="G58" s="4" t="s">
        <v>338</v>
      </c>
      <c r="H58" s="5" t="s">
        <v>339</v>
      </c>
      <c r="I58" s="4" t="s">
        <v>340</v>
      </c>
      <c r="J58" s="4">
        <v>2</v>
      </c>
      <c r="K58" s="7" t="s">
        <v>341</v>
      </c>
      <c r="L58" s="7" t="s">
        <v>333</v>
      </c>
      <c r="M58" s="4">
        <v>36</v>
      </c>
      <c r="N58" s="8">
        <v>1</v>
      </c>
      <c r="O58" s="16" t="s">
        <v>458</v>
      </c>
    </row>
    <row r="59" spans="1:15" ht="209.25" customHeight="1" thickBot="1" x14ac:dyDescent="0.3">
      <c r="A59" s="13"/>
      <c r="B59" s="13" t="s">
        <v>342</v>
      </c>
      <c r="C59" s="10" t="s">
        <v>27</v>
      </c>
      <c r="D59" s="4" t="s">
        <v>343</v>
      </c>
      <c r="E59" s="5" t="s">
        <v>344</v>
      </c>
      <c r="F59" s="4" t="s">
        <v>345</v>
      </c>
      <c r="G59" s="5" t="s">
        <v>346</v>
      </c>
      <c r="H59" s="5" t="s">
        <v>347</v>
      </c>
      <c r="I59" s="4" t="s">
        <v>348</v>
      </c>
      <c r="J59" s="4">
        <v>1</v>
      </c>
      <c r="K59" s="7" t="s">
        <v>349</v>
      </c>
      <c r="L59" s="7" t="s">
        <v>350</v>
      </c>
      <c r="M59" s="4">
        <v>24</v>
      </c>
      <c r="N59" s="8">
        <v>0.8</v>
      </c>
      <c r="O59" s="16" t="s">
        <v>459</v>
      </c>
    </row>
    <row r="60" spans="1:15" ht="219" customHeight="1" thickBot="1" x14ac:dyDescent="0.3">
      <c r="A60" s="13"/>
      <c r="B60" s="13" t="s">
        <v>351</v>
      </c>
      <c r="C60" s="10" t="s">
        <v>27</v>
      </c>
      <c r="D60" s="4" t="s">
        <v>352</v>
      </c>
      <c r="E60" s="5" t="s">
        <v>353</v>
      </c>
      <c r="F60" s="5" t="s">
        <v>354</v>
      </c>
      <c r="G60" s="5" t="s">
        <v>355</v>
      </c>
      <c r="H60" s="5" t="s">
        <v>356</v>
      </c>
      <c r="I60" s="4" t="s">
        <v>348</v>
      </c>
      <c r="J60" s="4">
        <v>1</v>
      </c>
      <c r="K60" s="7" t="s">
        <v>349</v>
      </c>
      <c r="L60" s="7" t="s">
        <v>357</v>
      </c>
      <c r="M60" s="4">
        <v>48</v>
      </c>
      <c r="N60" s="8">
        <v>0.9</v>
      </c>
      <c r="O60" s="16" t="s">
        <v>460</v>
      </c>
    </row>
    <row r="61" spans="1:15" ht="163.5" customHeight="1" thickBot="1" x14ac:dyDescent="0.3">
      <c r="A61" s="13"/>
      <c r="B61" s="13" t="s">
        <v>358</v>
      </c>
      <c r="C61" s="10" t="s">
        <v>27</v>
      </c>
      <c r="D61" s="4" t="s">
        <v>359</v>
      </c>
      <c r="E61" s="5" t="s">
        <v>360</v>
      </c>
      <c r="F61" s="4" t="s">
        <v>361</v>
      </c>
      <c r="G61" s="5" t="s">
        <v>362</v>
      </c>
      <c r="H61" s="5" t="s">
        <v>363</v>
      </c>
      <c r="I61" s="4" t="s">
        <v>364</v>
      </c>
      <c r="J61" s="4">
        <v>12</v>
      </c>
      <c r="K61" s="7" t="s">
        <v>349</v>
      </c>
      <c r="L61" s="7" t="s">
        <v>357</v>
      </c>
      <c r="M61" s="4">
        <v>48</v>
      </c>
      <c r="N61" s="8">
        <v>0.8</v>
      </c>
      <c r="O61" s="16" t="s">
        <v>365</v>
      </c>
    </row>
    <row r="62" spans="1:15" ht="135.75" thickBot="1" x14ac:dyDescent="0.3">
      <c r="A62" s="13"/>
      <c r="B62" s="13" t="s">
        <v>366</v>
      </c>
      <c r="C62" s="10" t="s">
        <v>27</v>
      </c>
      <c r="D62" s="4" t="s">
        <v>359</v>
      </c>
      <c r="E62" s="5" t="s">
        <v>367</v>
      </c>
      <c r="F62" s="4" t="s">
        <v>368</v>
      </c>
      <c r="G62" s="4" t="s">
        <v>369</v>
      </c>
      <c r="H62" s="4" t="s">
        <v>370</v>
      </c>
      <c r="I62" s="4" t="s">
        <v>364</v>
      </c>
      <c r="J62" s="4">
        <v>12</v>
      </c>
      <c r="K62" s="7" t="s">
        <v>349</v>
      </c>
      <c r="L62" s="7" t="s">
        <v>357</v>
      </c>
      <c r="M62" s="4">
        <v>48</v>
      </c>
      <c r="N62" s="8">
        <v>0.9</v>
      </c>
      <c r="O62" s="16" t="s">
        <v>371</v>
      </c>
    </row>
    <row r="63" spans="1:15" ht="408.75" customHeight="1" thickBot="1" x14ac:dyDescent="0.3">
      <c r="A63" s="13"/>
      <c r="B63" s="13" t="s">
        <v>372</v>
      </c>
      <c r="C63" s="10" t="s">
        <v>27</v>
      </c>
      <c r="D63" s="4" t="s">
        <v>359</v>
      </c>
      <c r="E63" s="5" t="s">
        <v>373</v>
      </c>
      <c r="F63" s="4" t="s">
        <v>374</v>
      </c>
      <c r="G63" s="5" t="s">
        <v>375</v>
      </c>
      <c r="H63" s="5" t="s">
        <v>376</v>
      </c>
      <c r="I63" s="4" t="s">
        <v>377</v>
      </c>
      <c r="J63" s="4">
        <v>1</v>
      </c>
      <c r="K63" s="7" t="s">
        <v>349</v>
      </c>
      <c r="L63" s="7" t="s">
        <v>378</v>
      </c>
      <c r="M63" s="4">
        <v>12</v>
      </c>
      <c r="N63" s="8">
        <v>0.5</v>
      </c>
      <c r="O63" s="16" t="s">
        <v>434</v>
      </c>
    </row>
    <row r="64" spans="1:15" ht="408.75" customHeight="1" thickBot="1" x14ac:dyDescent="0.3">
      <c r="A64" s="13"/>
      <c r="B64" s="14" t="s">
        <v>379</v>
      </c>
      <c r="C64" s="10" t="s">
        <v>27</v>
      </c>
      <c r="D64" s="4" t="s">
        <v>380</v>
      </c>
      <c r="E64" s="5" t="s">
        <v>381</v>
      </c>
      <c r="F64" s="5" t="s">
        <v>382</v>
      </c>
      <c r="G64" s="5" t="s">
        <v>383</v>
      </c>
      <c r="H64" s="5" t="s">
        <v>384</v>
      </c>
      <c r="I64" s="4" t="s">
        <v>364</v>
      </c>
      <c r="J64" s="4">
        <v>12</v>
      </c>
      <c r="K64" s="7" t="s">
        <v>349</v>
      </c>
      <c r="L64" s="7" t="s">
        <v>357</v>
      </c>
      <c r="M64" s="4">
        <v>48</v>
      </c>
      <c r="N64" s="8">
        <v>0.8</v>
      </c>
      <c r="O64" s="16" t="s">
        <v>385</v>
      </c>
    </row>
    <row r="65" spans="1:15" ht="135.75" thickBot="1" x14ac:dyDescent="0.3">
      <c r="A65" s="13"/>
      <c r="B65" s="13" t="s">
        <v>386</v>
      </c>
      <c r="C65" s="10" t="s">
        <v>27</v>
      </c>
      <c r="D65" s="4" t="s">
        <v>167</v>
      </c>
      <c r="E65" s="5" t="s">
        <v>387</v>
      </c>
      <c r="F65" s="4" t="s">
        <v>388</v>
      </c>
      <c r="G65" s="4" t="s">
        <v>389</v>
      </c>
      <c r="H65" s="4" t="s">
        <v>390</v>
      </c>
      <c r="I65" s="4" t="s">
        <v>364</v>
      </c>
      <c r="J65" s="4">
        <v>12</v>
      </c>
      <c r="K65" s="7" t="s">
        <v>349</v>
      </c>
      <c r="L65" s="7" t="s">
        <v>357</v>
      </c>
      <c r="M65" s="4">
        <v>48</v>
      </c>
      <c r="N65" s="8">
        <v>0.9</v>
      </c>
      <c r="O65" s="16" t="s">
        <v>371</v>
      </c>
    </row>
    <row r="66" spans="1:15" ht="270.75" thickBot="1" x14ac:dyDescent="0.3">
      <c r="A66" s="13"/>
      <c r="B66" s="13" t="s">
        <v>391</v>
      </c>
      <c r="C66" s="10" t="s">
        <v>27</v>
      </c>
      <c r="D66" s="4" t="s">
        <v>392</v>
      </c>
      <c r="E66" s="5" t="s">
        <v>393</v>
      </c>
      <c r="F66" s="4" t="s">
        <v>394</v>
      </c>
      <c r="G66" s="4" t="s">
        <v>395</v>
      </c>
      <c r="H66" s="4" t="s">
        <v>396</v>
      </c>
      <c r="I66" s="4" t="s">
        <v>364</v>
      </c>
      <c r="J66" s="4">
        <v>12</v>
      </c>
      <c r="K66" s="7" t="s">
        <v>349</v>
      </c>
      <c r="L66" s="7" t="s">
        <v>357</v>
      </c>
      <c r="M66" s="4">
        <v>48</v>
      </c>
      <c r="N66" s="8">
        <v>0.8</v>
      </c>
      <c r="O66" s="16" t="s">
        <v>397</v>
      </c>
    </row>
    <row r="67" spans="1:15" ht="255.75" thickBot="1" x14ac:dyDescent="0.3">
      <c r="A67" s="13"/>
      <c r="B67" s="13" t="s">
        <v>398</v>
      </c>
      <c r="C67" s="10" t="s">
        <v>27</v>
      </c>
      <c r="D67" s="4" t="s">
        <v>399</v>
      </c>
      <c r="E67" s="5" t="s">
        <v>400</v>
      </c>
      <c r="F67" s="4" t="s">
        <v>401</v>
      </c>
      <c r="G67" s="4" t="s">
        <v>402</v>
      </c>
      <c r="H67" s="4" t="s">
        <v>403</v>
      </c>
      <c r="I67" s="4" t="s">
        <v>348</v>
      </c>
      <c r="J67" s="4">
        <v>1</v>
      </c>
      <c r="K67" s="7" t="s">
        <v>349</v>
      </c>
      <c r="L67" s="7" t="s">
        <v>378</v>
      </c>
      <c r="M67" s="4">
        <v>12</v>
      </c>
      <c r="N67" s="8">
        <v>0.9</v>
      </c>
      <c r="O67" s="16" t="s">
        <v>404</v>
      </c>
    </row>
    <row r="68" spans="1:15" ht="390.75" thickBot="1" x14ac:dyDescent="0.3">
      <c r="A68" s="13"/>
      <c r="B68" s="13" t="s">
        <v>405</v>
      </c>
      <c r="C68" s="10" t="s">
        <v>27</v>
      </c>
      <c r="D68" s="4" t="s">
        <v>406</v>
      </c>
      <c r="E68" s="5" t="s">
        <v>407</v>
      </c>
      <c r="F68" s="4" t="s">
        <v>408</v>
      </c>
      <c r="G68" s="4" t="s">
        <v>409</v>
      </c>
      <c r="H68" s="4" t="s">
        <v>410</v>
      </c>
      <c r="I68" s="4" t="s">
        <v>364</v>
      </c>
      <c r="J68" s="4">
        <v>12</v>
      </c>
      <c r="K68" s="7" t="s">
        <v>349</v>
      </c>
      <c r="L68" s="7" t="s">
        <v>357</v>
      </c>
      <c r="M68" s="4">
        <v>48</v>
      </c>
      <c r="N68" s="8">
        <v>0.9</v>
      </c>
      <c r="O68" s="16" t="s">
        <v>411</v>
      </c>
    </row>
    <row r="69" spans="1:15" ht="330.75" thickBot="1" x14ac:dyDescent="0.3">
      <c r="A69" s="13" t="s">
        <v>433</v>
      </c>
      <c r="B69" s="13" t="s">
        <v>412</v>
      </c>
      <c r="C69" s="10" t="s">
        <v>27</v>
      </c>
      <c r="D69" s="4" t="s">
        <v>413</v>
      </c>
      <c r="E69" s="5" t="s">
        <v>414</v>
      </c>
      <c r="F69" s="4" t="s">
        <v>415</v>
      </c>
      <c r="G69" s="4" t="s">
        <v>416</v>
      </c>
      <c r="H69" s="4" t="s">
        <v>417</v>
      </c>
      <c r="I69" s="4" t="s">
        <v>418</v>
      </c>
      <c r="J69" s="4">
        <v>1</v>
      </c>
      <c r="K69" s="7" t="s">
        <v>419</v>
      </c>
      <c r="L69" s="7" t="s">
        <v>420</v>
      </c>
      <c r="M69" s="4">
        <v>0</v>
      </c>
      <c r="N69" s="8">
        <v>0.7</v>
      </c>
      <c r="O69" s="16" t="s">
        <v>421</v>
      </c>
    </row>
    <row r="70" spans="1:15" ht="346.5" customHeight="1" thickBot="1" x14ac:dyDescent="0.3">
      <c r="A70" s="13"/>
      <c r="B70" s="13" t="s">
        <v>422</v>
      </c>
      <c r="C70" s="10" t="s">
        <v>27</v>
      </c>
      <c r="D70" s="4" t="s">
        <v>423</v>
      </c>
      <c r="E70" s="3" t="s">
        <v>424</v>
      </c>
      <c r="F70" s="4" t="s">
        <v>425</v>
      </c>
      <c r="G70" s="4" t="s">
        <v>426</v>
      </c>
      <c r="H70" s="5" t="s">
        <v>427</v>
      </c>
      <c r="I70" s="4" t="s">
        <v>428</v>
      </c>
      <c r="J70" s="4">
        <v>1</v>
      </c>
      <c r="K70" s="7" t="s">
        <v>429</v>
      </c>
      <c r="L70" s="7" t="s">
        <v>430</v>
      </c>
      <c r="M70" s="4">
        <v>0</v>
      </c>
      <c r="N70" s="8">
        <v>0.8</v>
      </c>
      <c r="O70" s="16" t="s">
        <v>431</v>
      </c>
    </row>
    <row r="351003" spans="1:1" x14ac:dyDescent="0.25">
      <c r="A351003" t="s">
        <v>26</v>
      </c>
    </row>
    <row r="351004" spans="1:1" x14ac:dyDescent="0.25">
      <c r="A351004" t="s">
        <v>27</v>
      </c>
    </row>
  </sheetData>
  <mergeCells count="3">
    <mergeCell ref="D1:G1"/>
    <mergeCell ref="D2:G2"/>
    <mergeCell ref="B8:O8"/>
  </mergeCells>
  <dataValidations count="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0">
      <formula1>$A$351002:$A$351004</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7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70">
      <formula1>1900/1/1</formula1>
      <formula2>3000/1/1</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2015-07-21T19:54:28Z</dcterms:created>
  <dcterms:modified xsi:type="dcterms:W3CDTF">2015-07-27T21:59:03Z</dcterms:modified>
</cp:coreProperties>
</file>